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<sst xmlns="http://schemas.openxmlformats.org/spreadsheetml/2006/main" count="42" uniqueCount="42">
  <si>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</si>
  <si>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</si>
  <si>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</si>
  <si>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</si>
  <si>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materiales arqueológicos documentados, con un grado de complejidad medio,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</si>
  <si>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</si>
  <si>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</si>
  <si>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</si>
  <si>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</si>
  <si>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</si>
  <si>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</si>
  <si>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</si>
  <si>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</si>
  <si>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</si>
  <si>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</si>
  <si>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</si>
  <si>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</si>
  <si>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</si>
  <si>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</si>
  <si>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</t>
  </si>
  <si>
    <t xml:space="preserve">mq01exn010k</t>
  </si>
  <si>
    <t xml:space="preserve">h</t>
  </si>
  <si>
    <t xml:space="preserve">Miniretroexcavadora sobre neumáticos, de 43,8 kW.</t>
  </si>
  <si>
    <t xml:space="preserve">Subtotal equipo: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</si>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</sst>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11.73" customWidth="1"/>
    <col min="5" max="5" width="48.11" customWidth="1"/>
    <col min="6" max="6" width="14.28" customWidth="1"/>
    <col min="7" max="7" width="19.89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0.013</v>
      </c>
      <c r="G10" s="12">
        <v>1.52469e+006</v>
      </c>
      <c r="H10" s="12">
        <f ca="1">ROUND(INDIRECT(ADDRESS(ROW()+(0), COLUMN()+(-2), 1))*INDIRECT(ADDRESS(ROW()+(0), COLUMN()+(-1), 1)), 2)</f>
        <v>19821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0.006</v>
      </c>
      <c r="G11" s="14">
        <v>2.19175e+006</v>
      </c>
      <c r="H11" s="14">
        <f ca="1">ROUND(INDIRECT(ADDRESS(ROW()+(0), COLUMN()+(-2), 1))*INDIRECT(ADDRESS(ROW()+(0), COLUMN()+(-1), 1)), 2)</f>
        <v>13150.5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32971.5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1.159</v>
      </c>
      <c r="G14" s="14">
        <v>91346.2</v>
      </c>
      <c r="H14" s="14">
        <f ca="1">ROUND(INDIRECT(ADDRESS(ROW()+(0), COLUMN()+(-2), 1))*INDIRECT(ADDRESS(ROW()+(0), COLUMN()+(-1), 1)), 2)</f>
        <v>105870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105870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1.343</v>
      </c>
      <c r="G17" s="12">
        <v>17149.8</v>
      </c>
      <c r="H17" s="12">
        <f ca="1">ROUND(INDIRECT(ADDRESS(ROW()+(0), COLUMN()+(-2), 1))*INDIRECT(ADDRESS(ROW()+(0), COLUMN()+(-1), 1)), 2)</f>
        <v>23032.2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1.343</v>
      </c>
      <c r="G18" s="12">
        <v>12562.5</v>
      </c>
      <c r="H18" s="12">
        <f ca="1">ROUND(INDIRECT(ADDRESS(ROW()+(0), COLUMN()+(-2), 1))*INDIRECT(ADDRESS(ROW()+(0), COLUMN()+(-1), 1)), 2)</f>
        <v>16871.5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1.343</v>
      </c>
      <c r="G19" s="12">
        <v>10101.5</v>
      </c>
      <c r="H19" s="12">
        <f ca="1">ROUND(INDIRECT(ADDRESS(ROW()+(0), COLUMN()+(-2), 1))*INDIRECT(ADDRESS(ROW()+(0), COLUMN()+(-1), 1)), 2)</f>
        <v>13566.4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1.343</v>
      </c>
      <c r="G20" s="14">
        <v>9932.9</v>
      </c>
      <c r="H20" s="14">
        <f ca="1">ROUND(INDIRECT(ADDRESS(ROW()+(0), COLUMN()+(-2), 1))*INDIRECT(ADDRESS(ROW()+(0), COLUMN()+(-1), 1)), 2)</f>
        <v>13339.9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66809.9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1)),INDIRECT(ADDRESS(ROW()+(-8), COLUMN()+(1), 1)),INDIRECT(ADDRESS(ROW()+(-11), COLUMN()+(1), 1))), 2)</f>
        <v>205652</v>
      </c>
      <c r="H23" s="14">
        <f ca="1">ROUND(INDIRECT(ADDRESS(ROW()+(0), COLUMN()+(-2), 1))*INDIRECT(ADDRESS(ROW()+(0), COLUMN()+(-1), 1))/100, 2)</f>
        <v>4113.03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1)),INDIRECT(ADDRESS(ROW()+(-9), COLUMN()+(0), 1)),INDIRECT(ADDRESS(ROW()+(-12), COLUMN()+(0), 1))), 2)</f>
        <v>209765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