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<sst xmlns="http://schemas.openxmlformats.org/spreadsheetml/2006/main" count="76" uniqueCount="76">
  <si>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</si>
  <si>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ANV020</t>
  </si>
  <si>
    <t xml:space="preserve">m²</t>
  </si>
  <si>
    <t xml:space="preserve">Solera ventilada de concreto, sistema "PANTALLAX", sobre losa de cimentación.</t>
  </si>
  <si>
    <r>
      <rPr>
        <sz val="8.25"/>
        <color rgb="FF000000"/>
        <rFont val="Arial"/>
        <family val="2"/>
      </rPr>
      <t xml:space="preserve">Solera ventilada de concreto armado,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concreto f'c=210 kg/cm² (21 MPa), clase de exposición F0 S0 P0 C0, tamaño máximo del agregado 12,5 mm, manejabilidad blanda, preparado en obra, y fundido con medios manuales, y malla electrosoldada tipo 6x6 6/6 de acero Grado 70, con barras separadas 15,24x15,24 cm de Ø 4,88 mm como armadura de reparto, colocada sobre separadores homologados. Incluso panel de poliestireno expandido de 3 cm de espesor, para la ejecución de juntas de contracción.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</si>
  <si>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</si>
  <si>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</si>
  <si>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</si>
  <si>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</si>
  <si>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</si>
  <si>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</si>
  <si>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</si>
  <si>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</si>
  <si>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</si>
  <si>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</si>
  <si>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</si>
  <si>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</si>
  <si>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</si>
  <si>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mt07ame120ee</t>
  </si>
  <si>
    <t xml:space="preserve">m²</t>
  </si>
  <si>
    <t xml:space="preserve">Malla electrosoldada tipo 6x6 6/6 de acero Grado 70, con barras lisas separadas 15,24x15,24 cm de 4,88 mm de diámetro,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</si>
  <si>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</si>
  <si>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</si>
  <si>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</si>
  <si>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</si>
  <si>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</si>
  <si>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</si>
  <si>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</si>
  <si>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</si>
  <si>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</si>
  <si>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</si>
  <si>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</si>
  <si>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</si>
  <si>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mt07aco020f</t>
  </si>
  <si>
    <t xml:space="preserve">Ud</t>
  </si>
  <si>
    <t xml:space="preserve">Separador homologado para nervios "in situ" en losas armadas en una dirección.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</si>
  <si>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</si>
  <si>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</si>
  <si>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</si>
  <si>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</si>
  <si>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</si>
  <si>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</si>
  <si>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</si>
  <si>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</si>
  <si>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</si>
  <si>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</si>
  <si>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</si>
  <si>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</si>
  <si>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</si>
  <si>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</si>
  <si>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</si>
  <si>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</si>
  <si>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</si>
  <si>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</si>
  <si>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</si>
  <si>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</si>
  <si>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</si>
  <si>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</si>
  <si>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</si>
  <si>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</si>
  <si>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</si>
  <si>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</si>
  <si>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</si>
  <si>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</si>
  <si>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</si>
  <si>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</si>
  <si>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</si>
  <si>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</si>
  <si>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</si>
  <si>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</si>
  <si>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</si>
  <si>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</si>
  <si>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</si>
  <si>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</si>
  <si>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$ 7.804,31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</si>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</sst>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68.51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15433.6</v>
      </c>
      <c r="H10" s="12">
        <f ca="1">ROUND(INDIRECT(ADDRESS(ROW()+(0), COLUMN()+(-2), 1))*INDIRECT(ADDRESS(ROW()+(0), COLUMN()+(-1), 1)), 2)</f>
        <v>16205.3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19189.7</v>
      </c>
      <c r="H11" s="12">
        <f ca="1">ROUND(INDIRECT(ADDRESS(ROW()+(0), COLUMN()+(-2), 1))*INDIRECT(ADDRESS(ROW()+(0), COLUMN()+(-1), 1)), 2)</f>
        <v>1918.97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4112.26</v>
      </c>
      <c r="H12" s="12">
        <f ca="1">ROUND(INDIRECT(ADDRESS(ROW()+(0), COLUMN()+(-2), 1))*INDIRECT(ADDRESS(ROW()+(0), COLUMN()+(-1), 1)), 2)</f>
        <v>4523.49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0.024</v>
      </c>
      <c r="G13" s="12">
        <v>3289.66</v>
      </c>
      <c r="H13" s="12">
        <f ca="1">ROUND(INDIRECT(ADDRESS(ROW()+(0), COLUMN()+(-2), 1))*INDIRECT(ADDRESS(ROW()+(0), COLUMN()+(-1), 1)), 2)</f>
        <v>78.95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0.061</v>
      </c>
      <c r="G14" s="12">
        <v>77925</v>
      </c>
      <c r="H14" s="12">
        <f ca="1">ROUND(INDIRECT(ADDRESS(ROW()+(0), COLUMN()+(-2), 1))*INDIRECT(ADDRESS(ROW()+(0), COLUMN()+(-1), 1)), 2)</f>
        <v>4753.43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0.091</v>
      </c>
      <c r="G15" s="12">
        <v>56407.7</v>
      </c>
      <c r="H15" s="12">
        <f ca="1">ROUND(INDIRECT(ADDRESS(ROW()+(0), COLUMN()+(-2), 1))*INDIRECT(ADDRESS(ROW()+(0), COLUMN()+(-1), 1)), 2)</f>
        <v>5133.1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39.424</v>
      </c>
      <c r="G16" s="12">
        <v>484.68</v>
      </c>
      <c r="H16" s="12">
        <f ca="1">ROUND(INDIRECT(ADDRESS(ROW()+(0), COLUMN()+(-2), 1))*INDIRECT(ADDRESS(ROW()+(0), COLUMN()+(-1), 1)), 2)</f>
        <v>19108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139.68</v>
      </c>
      <c r="H17" s="12">
        <f ca="1">ROUND(INDIRECT(ADDRESS(ROW()+(0), COLUMN()+(-2), 1))*INDIRECT(ADDRESS(ROW()+(0), COLUMN()+(-1), 1)), 2)</f>
        <v>419.04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11764.3</v>
      </c>
      <c r="H18" s="14">
        <f ca="1">ROUND(INDIRECT(ADDRESS(ROW()+(0), COLUMN()+(-2), 1))*INDIRECT(ADDRESS(ROW()+(0), COLUMN()+(-1), 1)), 2)</f>
        <v>588.21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52728.5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0.022</v>
      </c>
      <c r="G21" s="12">
        <v>26420.9</v>
      </c>
      <c r="H21" s="12">
        <f ca="1">ROUND(INDIRECT(ADDRESS(ROW()+(0), COLUMN()+(-2), 1))*INDIRECT(ADDRESS(ROW()+(0), COLUMN()+(-1), 1)), 2)</f>
        <v>581.26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0.097</v>
      </c>
      <c r="G22" s="12">
        <v>13310.2</v>
      </c>
      <c r="H22" s="12">
        <f ca="1">ROUND(INDIRECT(ADDRESS(ROW()+(0), COLUMN()+(-2), 1))*INDIRECT(ADDRESS(ROW()+(0), COLUMN()+(-1), 1)), 2)</f>
        <v>1291.09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0.638</v>
      </c>
      <c r="G23" s="12">
        <v>14450.3</v>
      </c>
      <c r="H23" s="12">
        <f ca="1">ROUND(INDIRECT(ADDRESS(ROW()+(0), COLUMN()+(-2), 1))*INDIRECT(ADDRESS(ROW()+(0), COLUMN()+(-1), 1)), 2)</f>
        <v>9219.28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0.116</v>
      </c>
      <c r="G24" s="12">
        <v>27076.5</v>
      </c>
      <c r="H24" s="12">
        <f ca="1">ROUND(INDIRECT(ADDRESS(ROW()+(0), COLUMN()+(-2), 1))*INDIRECT(ADDRESS(ROW()+(0), COLUMN()+(-1), 1)), 2)</f>
        <v>3140.87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0.077</v>
      </c>
      <c r="G25" s="14">
        <v>8779.49</v>
      </c>
      <c r="H25" s="14">
        <f ca="1">ROUND(INDIRECT(ADDRESS(ROW()+(0), COLUMN()+(-2), 1))*INDIRECT(ADDRESS(ROW()+(0), COLUMN()+(-1), 1)), 2)</f>
        <v>676.02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14908.5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0.335</v>
      </c>
      <c r="G28" s="12">
        <v>26625.3</v>
      </c>
      <c r="H28" s="12">
        <f ca="1">ROUND(INDIRECT(ADDRESS(ROW()+(0), COLUMN()+(-2), 1))*INDIRECT(ADDRESS(ROW()+(0), COLUMN()+(-1), 1)), 2)</f>
        <v>8919.46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0.335</v>
      </c>
      <c r="G29" s="12">
        <v>19903</v>
      </c>
      <c r="H29" s="12">
        <f ca="1">ROUND(INDIRECT(ADDRESS(ROW()+(0), COLUMN()+(-2), 1))*INDIRECT(ADDRESS(ROW()+(0), COLUMN()+(-1), 1)), 2)</f>
        <v>6667.52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0.49</v>
      </c>
      <c r="G30" s="12">
        <v>19175.8</v>
      </c>
      <c r="H30" s="12">
        <f ca="1">ROUND(INDIRECT(ADDRESS(ROW()+(0), COLUMN()+(-2), 1))*INDIRECT(ADDRESS(ROW()+(0), COLUMN()+(-1), 1)), 2)</f>
        <v>9396.14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0.155</v>
      </c>
      <c r="G31" s="14">
        <v>19489.5</v>
      </c>
      <c r="H31" s="14">
        <f ca="1">ROUND(INDIRECT(ADDRESS(ROW()+(0), COLUMN()+(-2), 1))*INDIRECT(ADDRESS(ROW()+(0), COLUMN()+(-1), 1)), 2)</f>
        <v>3020.88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28004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1)),INDIRECT(ADDRESS(ROW()+(-8), COLUMN()+(1), 1)),INDIRECT(ADDRESS(ROW()+(-15), COLUMN()+(1), 1))), 2)</f>
        <v>95641</v>
      </c>
      <c r="H34" s="14">
        <f ca="1">ROUND(INDIRECT(ADDRESS(ROW()+(0), COLUMN()+(-2), 1))*INDIRECT(ADDRESS(ROW()+(0), COLUMN()+(-1), 1))/100, 2)</f>
        <v>1912.82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1)),INDIRECT(ADDRESS(ROW()+(-9), COLUMN()+(0), 1)),INDIRECT(ADDRESS(ROW()+(-16), COLUMN()+(0), 1))), 2)</f>
        <v>97553.9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