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<sst xmlns="http://schemas.openxmlformats.org/spreadsheetml/2006/main" count="46" uniqueCount="46">
  <si>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</si>
  <si>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</si>
  <si>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</si>
  <si>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</si>
  <si>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50x50x50 cm, sobre solera de concreto simple de 15 cm de espesor, con sifón formado por un codo de 87°30' de PVC largo,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</si>
  <si>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</si>
  <si>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</si>
  <si>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</si>
  <si>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</si>
  <si>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</si>
  <si>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</si>
  <si>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</si>
  <si>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</si>
  <si>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</si>
  <si>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</si>
  <si>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</si>
  <si>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</si>
  <si>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</si>
  <si>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</si>
  <si>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</si>
  <si>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</si>
  <si>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</si>
  <si>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</si>
  <si>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</si>
  <si>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</si>
  <si>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</si>
  <si>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</si>
  <si>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</si>
  <si>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</si>
  <si>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</si>
  <si>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</si>
  <si>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</si>
  <si>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</si>
  <si>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</si>
  <si>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</si>
  <si>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</si>
  <si>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</si>
  <si>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</si>
  <si>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</si>
  <si>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</si>
  <si>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</si>
  <si>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</si>
  <si>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</si>
  <si>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</si>
  <si>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$ 11.980,30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</si>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</sst>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7.83"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382297</v>
      </c>
      <c r="G10" s="12">
        <f ca="1">ROUND(INDIRECT(ADDRESS(ROW()+(0), COLUMN()+(-2), 1))*INDIRECT(ADDRESS(ROW()+(0), COLUMN()+(-1), 1)), 2)</f>
        <v>93662.7</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179393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103227</v>
      </c>
      <c r="G17" s="14">
        <f ca="1">ROUND(INDIRECT(ADDRESS(ROW()+(0), COLUMN()+(-2), 1))*INDIRECT(ADDRESS(ROW()+(0), COLUMN()+(-1), 1)), 2)</f>
        <v>6709.74</v>
      </c>
    </row>
    <row r="18" spans="1:7" ht="13.50" thickBot="1" customHeight="1">
      <c r="A18" s="15"/>
      <c r="B18" s="15"/>
      <c r="C18" s="15"/>
      <c r="D18" s="15"/>
      <c r="E18" s="9" t="s">
        <v>32</v>
      </c>
      <c r="F18" s="9"/>
      <c r="G18" s="17">
        <f ca="1">ROUND(SUM(INDIRECT(ADDRESS(ROW()+(-1), COLUMN()+(0), 1))), 2)</f>
        <v>6709.74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1.243</v>
      </c>
      <c r="F20" s="12">
        <v>25476.9</v>
      </c>
      <c r="G20" s="12">
        <f ca="1">ROUND(INDIRECT(ADDRESS(ROW()+(0), COLUMN()+(-2), 1))*INDIRECT(ADDRESS(ROW()+(0), COLUMN()+(-1), 1)), 2)</f>
        <v>31667.8</v>
      </c>
    </row>
    <row r="21" spans="1:7" ht="13.50" thickBot="1" customHeight="1">
      <c r="A21" s="1" t="s">
        <v>37</v>
      </c>
      <c r="B21" s="1"/>
      <c r="C21" s="10" t="s">
        <v>38</v>
      </c>
      <c r="D21" s="1" t="s">
        <v>39</v>
      </c>
      <c r="E21" s="13">
        <v>0.934</v>
      </c>
      <c r="F21" s="14">
        <v>18348.8</v>
      </c>
      <c r="G21" s="14">
        <f ca="1">ROUND(INDIRECT(ADDRESS(ROW()+(0), COLUMN()+(-2), 1))*INDIRECT(ADDRESS(ROW()+(0), COLUMN()+(-1), 1)), 2)</f>
        <v>17137.7</v>
      </c>
    </row>
    <row r="22" spans="1:7" ht="13.50" thickBot="1" customHeight="1">
      <c r="A22" s="15"/>
      <c r="B22" s="15"/>
      <c r="C22" s="15"/>
      <c r="D22" s="15"/>
      <c r="E22" s="9" t="s">
        <v>40</v>
      </c>
      <c r="F22" s="9"/>
      <c r="G22" s="17">
        <f ca="1">ROUND(SUM(INDIRECT(ADDRESS(ROW()+(-1), COLUMN()+(0), 1)),INDIRECT(ADDRESS(ROW()+(-2), COLUMN()+(0), 1))), 2)</f>
        <v>48805.5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234908</v>
      </c>
      <c r="G24" s="14">
        <f ca="1">ROUND(INDIRECT(ADDRESS(ROW()+(0), COLUMN()+(-2), 1))*INDIRECT(ADDRESS(ROW()+(0), COLUMN()+(-1), 1))/100, 2)</f>
        <v>4698.16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239606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