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<sst xmlns="http://schemas.openxmlformats.org/spreadsheetml/2006/main" count="55" uniqueCount="55">
  <si>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</si>
  <si>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</si>
  <si>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</si>
  <si>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</si>
  <si>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 horizontal de saneamiento, con cajas de inspección, con una pendiente mínima del 2%, para la evacuación de aguas residuales y/o pluviales, formado por tubo de PVC liso, serie SN-4, rigidez anular nominal 4 kN/m², de 200 mm de diámetro exterior, pegado mediante adhesivo, colocado sobre lecho de arena de 10 cm de espesor, debidamente compactada y nivelada con pisón vibrante de guiado manual, relleno lateral compactando hasta los riñones y posterior relleno con la misma arena hasta 30 cm por encima de la generatriz superior de la tubería. Incluso líquido limpiador y adhesivo para tubos y accesorios de PVC. El precio no incluye las cajas de inspección,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</si>
  <si>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</si>
  <si>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</si>
  <si>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</si>
  <si>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</si>
  <si>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</si>
  <si>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</si>
  <si>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</si>
  <si>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</si>
  <si>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</si>
  <si>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</si>
  <si>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mt11tpb030d</t>
  </si>
  <si>
    <t xml:space="preserve">m</t>
  </si>
  <si>
    <t xml:space="preserve">Tubo de PVC liso, para saneamiento enterrado sin presión, serie SN-4, rigidez anular nominal 4 kN/m², de 200 mm de diámetro exterior y 4,9 mm de espesor.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</si>
  <si>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</si>
  <si>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</si>
  <si>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</si>
  <si>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</si>
  <si>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</si>
  <si>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</si>
  <si>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</si>
  <si>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</si>
  <si>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</si>
  <si>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</si>
  <si>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</si>
  <si>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</si>
  <si>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</si>
  <si>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</si>
  <si>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</si>
  <si>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</si>
  <si>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</si>
  <si>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</si>
  <si>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</si>
  <si>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</si>
  <si>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</si>
  <si>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</si>
  <si>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</si>
  <si>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</si>
  <si>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</si>
  <si>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</si>
  <si>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</si>
  <si>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</si>
  <si>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</si>
  <si>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</si>
  <si>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</si>
  <si>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</si>
  <si>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</si>
  <si>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</si>
  <si>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</si>
  <si>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$ 11.760,76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</si>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</sst>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68.34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0.385</v>
      </c>
      <c r="G10" s="12">
        <v>35858</v>
      </c>
      <c r="H10" s="12">
        <f ca="1">ROUND(INDIRECT(ADDRESS(ROW()+(0), COLUMN()+(-2), 1))*INDIRECT(ADDRESS(ROW()+(0), COLUMN()+(-1), 1)), 2)</f>
        <v>13805.3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111244</v>
      </c>
      <c r="H11" s="12">
        <f ca="1">ROUND(INDIRECT(ADDRESS(ROW()+(0), COLUMN()+(-2), 1))*INDIRECT(ADDRESS(ROW()+(0), COLUMN()+(-1), 1)), 2)</f>
        <v>116806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0.079</v>
      </c>
      <c r="G12" s="12">
        <v>100469</v>
      </c>
      <c r="H12" s="12">
        <f ca="1">ROUND(INDIRECT(ADDRESS(ROW()+(0), COLUMN()+(-2), 1))*INDIRECT(ADDRESS(ROW()+(0), COLUMN()+(-1), 1)), 2)</f>
        <v>7937.08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0.039</v>
      </c>
      <c r="G13" s="14">
        <v>128045</v>
      </c>
      <c r="H13" s="14">
        <f ca="1">ROUND(INDIRECT(ADDRESS(ROW()+(0), COLUMN()+(-2), 1))*INDIRECT(ADDRESS(ROW()+(0), COLUMN()+(-1), 1)), 2)</f>
        <v>4993.75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143543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0.037</v>
      </c>
      <c r="G16" s="12">
        <v>26202.4</v>
      </c>
      <c r="H16" s="12">
        <f ca="1">ROUND(INDIRECT(ADDRESS(ROW()+(0), COLUMN()+(-2), 1))*INDIRECT(ADDRESS(ROW()+(0), COLUMN()+(-1), 1)), 2)</f>
        <v>969.49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0.277</v>
      </c>
      <c r="G17" s="12">
        <v>9893.03</v>
      </c>
      <c r="H17" s="12">
        <f ca="1">ROUND(INDIRECT(ADDRESS(ROW()+(0), COLUMN()+(-2), 1))*INDIRECT(ADDRESS(ROW()+(0), COLUMN()+(-1), 1)), 2)</f>
        <v>2740.37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0.004</v>
      </c>
      <c r="G18" s="14">
        <v>300072</v>
      </c>
      <c r="H18" s="14">
        <f ca="1">ROUND(INDIRECT(ADDRESS(ROW()+(0), COLUMN()+(-2), 1))*INDIRECT(ADDRESS(ROW()+(0), COLUMN()+(-1), 1)), 2)</f>
        <v>1200.29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4910.15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0.181</v>
      </c>
      <c r="G21" s="12">
        <v>25476.9</v>
      </c>
      <c r="H21" s="12">
        <f ca="1">ROUND(INDIRECT(ADDRESS(ROW()+(0), COLUMN()+(-2), 1))*INDIRECT(ADDRESS(ROW()+(0), COLUMN()+(-1), 1)), 2)</f>
        <v>4611.32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0.25</v>
      </c>
      <c r="G22" s="12">
        <v>18348.8</v>
      </c>
      <c r="H22" s="12">
        <f ca="1">ROUND(INDIRECT(ADDRESS(ROW()+(0), COLUMN()+(-2), 1))*INDIRECT(ADDRESS(ROW()+(0), COLUMN()+(-1), 1)), 2)</f>
        <v>4587.19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0.198</v>
      </c>
      <c r="G23" s="12">
        <v>26179.2</v>
      </c>
      <c r="H23" s="12">
        <f ca="1">ROUND(INDIRECT(ADDRESS(ROW()+(0), COLUMN()+(-2), 1))*INDIRECT(ADDRESS(ROW()+(0), COLUMN()+(-1), 1)), 2)</f>
        <v>5183.48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0.099</v>
      </c>
      <c r="G24" s="14">
        <v>19008.4</v>
      </c>
      <c r="H24" s="14">
        <f ca="1">ROUND(INDIRECT(ADDRESS(ROW()+(0), COLUMN()+(-2), 1))*INDIRECT(ADDRESS(ROW()+(0), COLUMN()+(-1), 1)), 2)</f>
        <v>1881.83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16263.8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1)),INDIRECT(ADDRESS(ROW()+(-13), COLUMN()+(1), 1))), 2)</f>
        <v>164716</v>
      </c>
      <c r="H27" s="14">
        <f ca="1">ROUND(INDIRECT(ADDRESS(ROW()+(0), COLUMN()+(-2), 1))*INDIRECT(ADDRESS(ROW()+(0), COLUMN()+(-1), 1))/100, 2)</f>
        <v>3294.33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1)),INDIRECT(ADDRESS(ROW()+(-14), COLUMN()+(0), 1))), 2)</f>
        <v>168011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