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<sst xmlns="http://schemas.openxmlformats.org/spreadsheetml/2006/main" count="35" uniqueCount="35">
  <si>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</si>
  <si>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</si>
  <si>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</si>
  <si>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losa de cimentación.</t>
  </si>
  <si>
    <r>
      <rPr>
        <sz val="8.25"/>
        <color rgb="FF000000"/>
        <rFont val="Arial"/>
        <family val="2"/>
      </rPr>
      <t xml:space="preserve">Colector enterrado de red horizontal de saneamiento, sin cajas de inspección, mediante sistema integral registrable, en losa de cimentación, con una pendiente mínima del 3%, para la evacuación de aguas residuales y/o pluviales, formado por tubo de PVC liso, serie SN-4, rigidez anular nominal 4 kN/m², de 500 mm de diámetro exterior, con junta elástica, empotrada en losa de cimentación.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</si>
  <si>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</si>
  <si>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</si>
  <si>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</si>
  <si>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</si>
  <si>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</si>
  <si>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</si>
  <si>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</si>
  <si>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mt11tpb020q</t>
  </si>
  <si>
    <t xml:space="preserve">m</t>
  </si>
  <si>
    <t xml:space="preserve">Tubo de PVC liso, para saneamiento enterrado sin presión, serie SN-4, rigidez anular nominal 4 kN/m², de 500 mm de diámetro exterior y 12,2 mm de espesor, incluso juntas de goma.</t>
  </si>
  <si>
    <t xml:space="preserve">mt11tpb021q</t>
  </si>
  <si>
    <t xml:space="preserve">Ud</t>
  </si>
  <si>
    <t xml:space="preserve">Repercusión, por m de tubería, de accesorios, uniones y piezas especiales para tubo de PVC liso, para saneamiento enterrado sin presión, serie SN-4, de 500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</si>
  <si>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</si>
  <si>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</si>
  <si>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</si>
  <si>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</si>
  <si>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</si>
  <si>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</si>
  <si>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</si>
  <si>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</si>
  <si>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</si>
  <si>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</si>
  <si>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</si>
  <si>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</si>
  <si>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</si>
  <si>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</si>
  <si>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</si>
  <si>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$ 33.553,76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</si>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</sst>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386647</v>
      </c>
      <c r="H10" s="12">
        <f ca="1">ROUND(INDIRECT(ADDRESS(ROW()+(0), COLUMN()+(-2), 1))*INDIRECT(ADDRESS(ROW()+(0), COLUMN()+(-1), 1)), 2)</f>
        <v>405979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115994</v>
      </c>
      <c r="H11" s="12">
        <f ca="1">ROUND(INDIRECT(ADDRESS(ROW()+(0), COLUMN()+(-2), 1))*INDIRECT(ADDRESS(ROW()+(0), COLUMN()+(-1), 1)), 2)</f>
        <v>231988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56447.2</v>
      </c>
      <c r="H12" s="14">
        <f ca="1">ROUND(INDIRECT(ADDRESS(ROW()+(0), COLUMN()+(-2), 1))*INDIRECT(ADDRESS(ROW()+(0), COLUMN()+(-1), 1)), 2)</f>
        <v>564.47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638531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0.543</v>
      </c>
      <c r="G15" s="12">
        <v>26179.2</v>
      </c>
      <c r="H15" s="12">
        <f ca="1">ROUND(INDIRECT(ADDRESS(ROW()+(0), COLUMN()+(-2), 1))*INDIRECT(ADDRESS(ROW()+(0), COLUMN()+(-1), 1)), 2)</f>
        <v>14215.3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0.272</v>
      </c>
      <c r="G16" s="14">
        <v>19008.4</v>
      </c>
      <c r="H16" s="14">
        <f ca="1">ROUND(INDIRECT(ADDRESS(ROW()+(0), COLUMN()+(-2), 1))*INDIRECT(ADDRESS(ROW()+(0), COLUMN()+(-1), 1)), 2)</f>
        <v>5170.29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19385.6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657917</v>
      </c>
      <c r="H19" s="14">
        <f ca="1">ROUND(INDIRECT(ADDRESS(ROW()+(0), COLUMN()+(-2), 1))*INDIRECT(ADDRESS(ROW()+(0), COLUMN()+(-1), 1))/100, 2)</f>
        <v>13158.3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671075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