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<sst xmlns="http://schemas.openxmlformats.org/spreadsheetml/2006/main" count="43" uniqueCount="43">
  <si>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</si>
  <si>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</si>
  <si>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</si>
  <si>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muro pantalla y losa de cimentación.</t>
  </si>
  <si>
    <r>
      <rPr>
        <sz val="8.25"/>
        <color rgb="FF000000"/>
        <rFont val="Arial"/>
        <family val="2"/>
      </rPr>
      <t xml:space="preserve">Encuentro de muro pantalla y losa de cimentación, mediante 3 barras corrugadas de 16 mm de diámetro y 100 cm de longitud, de acero Grado 60 (fy=4200 kg/cm²), fijadas con resina epoxi cada 500 cm en orificios de 20 mm de diámetro y 250 mm de profundidad, practicados en rebaje perimetral con forma de media caña, de 5 cm de profundidad, ejecutado mediante fresado continuo del paramento del muro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</si>
  <si>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</si>
  <si>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</si>
  <si>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</si>
  <si>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</si>
  <si>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</si>
  <si>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</si>
  <si>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</si>
  <si>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</si>
  <si>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</si>
  <si>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barra corrugada de acero y muro pantalla.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</si>
  <si>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</si>
  <si>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</si>
  <si>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</si>
  <si>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Subtotal materiales:</t>
  </si>
  <si>
    <t xml:space="preserve">Equipo</t>
  </si>
  <si>
    <t xml:space="preserve">mq03fre010a</t>
  </si>
  <si>
    <t xml:space="preserve">h</t>
  </si>
  <si>
    <t xml:space="preserve">Equipo de fresado, para muro pantalla.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</si>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</sst>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</v>
      </c>
      <c r="G10" s="12">
        <v>119699</v>
      </c>
      <c r="H10" s="12">
        <f ca="1">ROUND(INDIRECT(ADDRESS(ROW()+(0), COLUMN()+(-2), 1))*INDIRECT(ADDRESS(ROW()+(0), COLUMN()+(-1), 1)), 2)</f>
        <v>46682.6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9.48</v>
      </c>
      <c r="G11" s="14">
        <v>2102.8</v>
      </c>
      <c r="H11" s="14">
        <f ca="1">ROUND(INDIRECT(ADDRESS(ROW()+(0), COLUMN()+(-2), 1))*INDIRECT(ADDRESS(ROW()+(0), COLUMN()+(-1), 1)), 2)</f>
        <v>19934.5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66617.1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183728</v>
      </c>
      <c r="H14" s="12">
        <f ca="1">ROUND(INDIRECT(ADDRESS(ROW()+(0), COLUMN()+(-2), 1))*INDIRECT(ADDRESS(ROW()+(0), COLUMN()+(-1), 1)), 2)</f>
        <v>80840.2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92881.4</v>
      </c>
      <c r="H15" s="12">
        <f ca="1">ROUND(INDIRECT(ADDRESS(ROW()+(0), COLUMN()+(-2), 1))*INDIRECT(ADDRESS(ROW()+(0), COLUMN()+(-1), 1)), 2)</f>
        <v>40867.8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1.739</v>
      </c>
      <c r="G16" s="14">
        <v>4352.93</v>
      </c>
      <c r="H16" s="14">
        <f ca="1">ROUND(INDIRECT(ADDRESS(ROW()+(0), COLUMN()+(-2), 1))*INDIRECT(ADDRESS(ROW()+(0), COLUMN()+(-1), 1)), 2)</f>
        <v>7569.75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129278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0.594</v>
      </c>
      <c r="G19" s="12">
        <v>26513</v>
      </c>
      <c r="H19" s="12">
        <f ca="1">ROUND(INDIRECT(ADDRESS(ROW()+(0), COLUMN()+(-2), 1))*INDIRECT(ADDRESS(ROW()+(0), COLUMN()+(-1), 1)), 2)</f>
        <v>15748.7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0.594</v>
      </c>
      <c r="G20" s="14">
        <v>19805.7</v>
      </c>
      <c r="H20" s="14">
        <f ca="1">ROUND(INDIRECT(ADDRESS(ROW()+(0), COLUMN()+(-2), 1))*INDIRECT(ADDRESS(ROW()+(0), COLUMN()+(-1), 1)), 2)</f>
        <v>11764.6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27513.3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223408</v>
      </c>
      <c r="H23" s="14">
        <f ca="1">ROUND(INDIRECT(ADDRESS(ROW()+(0), COLUMN()+(-2), 1))*INDIRECT(ADDRESS(ROW()+(0), COLUMN()+(-1), 1))/100, 2)</f>
        <v>4468.17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227876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