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<sst xmlns="http://schemas.openxmlformats.org/spreadsheetml/2006/main" count="67" uniqueCount="67">
  <si>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</si>
  <si>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CSL010</t>
  </si>
  <si>
    <t xml:space="preserve">m³</t>
  </si>
  <si>
    <t xml:space="preserve">Losa de cimentación.</t>
  </si>
  <si>
    <r>
      <rPr>
        <sz val="8.25"/>
        <color rgb="FF000000"/>
        <rFont val="Arial"/>
        <family val="2"/>
      </rPr>
      <t xml:space="preserve">Losa de cimentación de concreto armado, realizada con concreto f'c=210 kg/cm² (21 MPa), clase de exposición F0 S0 P0 C0, tamaño máximo del agregado 12,5 mm, manejabilidad blanda, preparado en obra, y fundido con medios manuales, y acero Grado 60 (fy=4200 kg/cm²), con una cuantía aproximada de 85 kg/m³; acabado superficial liso mediante regla vibrante. Incluso armaduras para formación de foso de ascensor, refuerzos, pliegues, encuentros, arranques y esperas en muros, escaleras y rampas, cambios de nivel, alambre de atar,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</si>
  <si>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</si>
  <si>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</si>
  <si>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</si>
  <si>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</si>
  <si>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</si>
  <si>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</si>
  <si>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</si>
  <si>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</si>
  <si>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</si>
  <si>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</si>
  <si>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</si>
  <si>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</si>
  <si>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</si>
  <si>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</si>
  <si>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</si>
  <si>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</si>
  <si>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</si>
  <si>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</si>
  <si>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</si>
  <si>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</si>
  <si>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</si>
  <si>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</si>
  <si>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</si>
  <si>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</si>
  <si>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</si>
  <si>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</si>
  <si>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</si>
  <si>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</si>
  <si>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</si>
  <si>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</si>
  <si>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</si>
  <si>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</si>
  <si>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</si>
  <si>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</si>
  <si>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</si>
  <si>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</si>
  <si>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</si>
  <si>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</si>
  <si>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</si>
  <si>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</si>
  <si>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</si>
  <si>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</si>
  <si>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</si>
  <si>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</si>
  <si>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</si>
  <si>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</si>
  <si>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</si>
  <si>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</si>
  <si>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</si>
  <si>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</si>
  <si>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</si>
  <si>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</si>
  <si>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</si>
  <si>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</si>
  <si>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</si>
  <si>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</si>
  <si>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</si>
  <si>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</si>
  <si>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</si>
  <si>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</si>
  <si>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$ 18.318,79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</si>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</sst>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17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335.24</v>
      </c>
      <c r="H10" s="12">
        <f ca="1">ROUND(INDIRECT(ADDRESS(ROW()+(0), COLUMN()+(-2), 1))*INDIRECT(ADDRESS(ROW()+(0), COLUMN()+(-1), 1)), 2)</f>
        <v>1676.2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86.7</v>
      </c>
      <c r="G11" s="12">
        <v>2109.85</v>
      </c>
      <c r="H11" s="12">
        <f ca="1">ROUND(INDIRECT(ADDRESS(ROW()+(0), COLUMN()+(-2), 1))*INDIRECT(ADDRESS(ROW()+(0), COLUMN()+(-1), 1)), 2)</f>
        <v>182924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0.425</v>
      </c>
      <c r="G12" s="12">
        <v>3289.66</v>
      </c>
      <c r="H12" s="12">
        <f ca="1">ROUND(INDIRECT(ADDRESS(ROW()+(0), COLUMN()+(-2), 1))*INDIRECT(ADDRESS(ROW()+(0), COLUMN()+(-1), 1)), 2)</f>
        <v>1398.11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3289.66</v>
      </c>
      <c r="H13" s="12">
        <f ca="1">ROUND(INDIRECT(ADDRESS(ROW()+(0), COLUMN()+(-2), 1))*INDIRECT(ADDRESS(ROW()+(0), COLUMN()+(-1), 1)), 2)</f>
        <v>743.46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77925</v>
      </c>
      <c r="H14" s="12">
        <f ca="1">ROUND(INDIRECT(ADDRESS(ROW()+(0), COLUMN()+(-2), 1))*INDIRECT(ADDRESS(ROW()+(0), COLUMN()+(-1), 1)), 2)</f>
        <v>45352.4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56407.7</v>
      </c>
      <c r="H15" s="12">
        <f ca="1">ROUND(INDIRECT(ADDRESS(ROW()+(0), COLUMN()+(-2), 1))*INDIRECT(ADDRESS(ROW()+(0), COLUMN()+(-1), 1)), 2)</f>
        <v>49243.9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484.68</v>
      </c>
      <c r="H16" s="14">
        <f ca="1">ROUND(INDIRECT(ADDRESS(ROW()+(0), COLUMN()+(-2), 1))*INDIRECT(ADDRESS(ROW()+(0), COLUMN()+(-1), 1)), 2)</f>
        <v>182395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463733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0.386</v>
      </c>
      <c r="G19" s="12">
        <v>13310.2</v>
      </c>
      <c r="H19" s="12">
        <f ca="1">ROUND(INDIRECT(ADDRESS(ROW()+(0), COLUMN()+(-2), 1))*INDIRECT(ADDRESS(ROW()+(0), COLUMN()+(-1), 1)), 2)</f>
        <v>5137.74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0.73</v>
      </c>
      <c r="G20" s="14">
        <v>8779.49</v>
      </c>
      <c r="H20" s="14">
        <f ca="1">ROUND(INDIRECT(ADDRESS(ROW()+(0), COLUMN()+(-2), 1))*INDIRECT(ADDRESS(ROW()+(0), COLUMN()+(-1), 1)), 2)</f>
        <v>6409.03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11546.8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0.73</v>
      </c>
      <c r="G23" s="12">
        <v>27708.1</v>
      </c>
      <c r="H23" s="12">
        <f ca="1">ROUND(INDIRECT(ADDRESS(ROW()+(0), COLUMN()+(-2), 1))*INDIRECT(ADDRESS(ROW()+(0), COLUMN()+(-1), 1)), 2)</f>
        <v>20226.9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1.095</v>
      </c>
      <c r="G24" s="12">
        <v>20698.4</v>
      </c>
      <c r="H24" s="12">
        <f ca="1">ROUND(INDIRECT(ADDRESS(ROW()+(0), COLUMN()+(-2), 1))*INDIRECT(ADDRESS(ROW()+(0), COLUMN()+(-1), 1)), 2)</f>
        <v>22664.8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1.476</v>
      </c>
      <c r="G25" s="12">
        <v>19489.5</v>
      </c>
      <c r="H25" s="12">
        <f ca="1">ROUND(INDIRECT(ADDRESS(ROW()+(0), COLUMN()+(-2), 1))*INDIRECT(ADDRESS(ROW()+(0), COLUMN()+(-1), 1)), 2)</f>
        <v>28766.6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1.409</v>
      </c>
      <c r="G26" s="12">
        <v>19175.8</v>
      </c>
      <c r="H26" s="12">
        <f ca="1">ROUND(INDIRECT(ADDRESS(ROW()+(0), COLUMN()+(-2), 1))*INDIRECT(ADDRESS(ROW()+(0), COLUMN()+(-1), 1)), 2)</f>
        <v>27018.7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0.47</v>
      </c>
      <c r="G27" s="12">
        <v>27708.1</v>
      </c>
      <c r="H27" s="12">
        <f ca="1">ROUND(INDIRECT(ADDRESS(ROW()+(0), COLUMN()+(-2), 1))*INDIRECT(ADDRESS(ROW()+(0), COLUMN()+(-1), 1)), 2)</f>
        <v>13022.8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0.564</v>
      </c>
      <c r="G28" s="14">
        <v>20698.4</v>
      </c>
      <c r="H28" s="14">
        <f ca="1">ROUND(INDIRECT(ADDRESS(ROW()+(0), COLUMN()+(-2), 1))*INDIRECT(ADDRESS(ROW()+(0), COLUMN()+(-1), 1)), 2)</f>
        <v>11673.9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123374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1)),INDIRECT(ADDRESS(ROW()+(-14), COLUMN()+(1), 1))), 2)</f>
        <v>598653</v>
      </c>
      <c r="H31" s="14">
        <f ca="1">ROUND(INDIRECT(ADDRESS(ROW()+(0), COLUMN()+(-2), 1))*INDIRECT(ADDRESS(ROW()+(0), COLUMN()+(-1), 1))/100, 2)</f>
        <v>11973.1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1)),INDIRECT(ADDRESS(ROW()+(-15), COLUMN()+(0), 1))), 2)</f>
        <v>610626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