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<sst xmlns="http://schemas.openxmlformats.org/spreadsheetml/2006/main" count="85" uniqueCount="85">
  <si>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</si>
  <si>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</si>
  <si>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</si>
  <si>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</si>
  <si>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concreto armado, realizado con concreto f'c=210 kg/cm² (21 MPa), clase de exposición F0 S0 P0 C0, tamaño máximo del agregado 12,5 mm, manejabilidad blanda, preparado en obra, y fundido con medios manuales, y acero Grado 60 (fy=4200 kg/cm²), con una cuantía aproximada de 50 kg/m³. Incluso armaduras para formación de zunchos de borde y refuerzos, armaduras de espera, alambre de atar, separadores y líquido desencofrante, para evitar la adherencia del concreto al encofrado. El precio incluye el montaje y desmontaje del sistema de encofrado y el figurado del acero (corte y doblez)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</si>
  <si>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</si>
  <si>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</si>
  <si>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</si>
  <si>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</si>
  <si>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</si>
  <si>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</si>
  <si>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</si>
  <si>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</si>
  <si>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</si>
  <si>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</si>
  <si>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</si>
  <si>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</si>
  <si>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</si>
  <si>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</si>
  <si>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</si>
  <si>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</si>
  <si>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</si>
  <si>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</si>
  <si>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</si>
  <si>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</si>
  <si>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</si>
  <si>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</si>
  <si>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</si>
  <si>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</si>
  <si>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</si>
  <si>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</si>
  <si>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</si>
  <si>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</si>
  <si>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</si>
  <si>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</si>
  <si>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</si>
  <si>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</si>
  <si>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</si>
  <si>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</si>
  <si>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</si>
  <si>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</si>
  <si>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</si>
  <si>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</si>
  <si>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</si>
  <si>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</si>
  <si>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</si>
  <si>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</si>
  <si>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</si>
  <si>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</si>
  <si>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</si>
  <si>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</si>
  <si>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</si>
  <si>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</si>
  <si>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</si>
  <si>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</si>
  <si>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</si>
  <si>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</si>
  <si>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</si>
  <si>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</si>
  <si>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</si>
  <si>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</si>
  <si>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</si>
  <si>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</si>
  <si>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</si>
  <si>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</si>
  <si>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</si>
  <si>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</si>
  <si>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</si>
  <si>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</si>
  <si>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</si>
  <si>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</si>
  <si>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</si>
  <si>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</si>
  <si>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</si>
  <si>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</si>
  <si>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</si>
  <si>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</si>
  <si>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</si>
  <si>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</si>
  <si>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</si>
  <si>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</si>
  <si>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</si>
  <si>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</si>
  <si>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$ 18.946,32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</si>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</sst>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114042</v>
      </c>
      <c r="H10" s="12">
        <f ca="1">ROUND(INDIRECT(ADDRESS(ROW()+(0), COLUMN()+(-2), 1))*INDIRECT(ADDRESS(ROW()+(0), COLUMN()+(-1), 1)), 2)</f>
        <v>2851.04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13864</v>
      </c>
      <c r="H11" s="12">
        <f ca="1">ROUND(INDIRECT(ADDRESS(ROW()+(0), COLUMN()+(-2), 1))*INDIRECT(ADDRESS(ROW()+(0), COLUMN()+(-1), 1)), 2)</f>
        <v>1386.4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42223.5</v>
      </c>
      <c r="H12" s="12">
        <f ca="1">ROUND(INDIRECT(ADDRESS(ROW()+(0), COLUMN()+(-2), 1))*INDIRECT(ADDRESS(ROW()+(0), COLUMN()+(-1), 1)), 2)</f>
        <v>2744.52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636</v>
      </c>
      <c r="H13" s="12">
        <f ca="1">ROUND(INDIRECT(ADDRESS(ROW()+(0), COLUMN()+(-2), 1))*INDIRECT(ADDRESS(ROW()+(0), COLUMN()+(-1), 1)), 2)</f>
        <v>318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3289.66</v>
      </c>
      <c r="H14" s="12">
        <f ca="1">ROUND(INDIRECT(ADDRESS(ROW()+(0), COLUMN()+(-2), 1))*INDIRECT(ADDRESS(ROW()+(0), COLUMN()+(-1), 1)), 2)</f>
        <v>1480.35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19189.7</v>
      </c>
      <c r="H15" s="12">
        <f ca="1">ROUND(INDIRECT(ADDRESS(ROW()+(0), COLUMN()+(-2), 1))*INDIRECT(ADDRESS(ROW()+(0), COLUMN()+(-1), 1)), 2)</f>
        <v>9594.85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3956.8</v>
      </c>
      <c r="H16" s="12">
        <f ca="1">ROUND(INDIRECT(ADDRESS(ROW()+(0), COLUMN()+(-2), 1))*INDIRECT(ADDRESS(ROW()+(0), COLUMN()+(-1), 1)), 2)</f>
        <v>593.52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354.01</v>
      </c>
      <c r="H17" s="12">
        <f ca="1">ROUND(INDIRECT(ADDRESS(ROW()+(0), COLUMN()+(-2), 1))*INDIRECT(ADDRESS(ROW()+(0), COLUMN()+(-1), 1)), 2)</f>
        <v>1416.04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139.68</v>
      </c>
      <c r="H18" s="12">
        <f ca="1">ROUND(INDIRECT(ADDRESS(ROW()+(0), COLUMN()+(-2), 1))*INDIRECT(ADDRESS(ROW()+(0), COLUMN()+(-1), 1)), 2)</f>
        <v>1117.44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2109.85</v>
      </c>
      <c r="H19" s="12">
        <f ca="1">ROUND(INDIRECT(ADDRESS(ROW()+(0), COLUMN()+(-2), 1))*INDIRECT(ADDRESS(ROW()+(0), COLUMN()+(-1), 1)), 2)</f>
        <v>107602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0.237</v>
      </c>
      <c r="G20" s="12">
        <v>3289.66</v>
      </c>
      <c r="H20" s="12">
        <f ca="1">ROUND(INDIRECT(ADDRESS(ROW()+(0), COLUMN()+(-2), 1))*INDIRECT(ADDRESS(ROW()+(0), COLUMN()+(-1), 1)), 2)</f>
        <v>779.65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0.61</v>
      </c>
      <c r="G21" s="12">
        <v>77925</v>
      </c>
      <c r="H21" s="12">
        <f ca="1">ROUND(INDIRECT(ADDRESS(ROW()+(0), COLUMN()+(-2), 1))*INDIRECT(ADDRESS(ROW()+(0), COLUMN()+(-1), 1)), 2)</f>
        <v>47534.3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0.915</v>
      </c>
      <c r="G22" s="12">
        <v>56407.7</v>
      </c>
      <c r="H22" s="12">
        <f ca="1">ROUND(INDIRECT(ADDRESS(ROW()+(0), COLUMN()+(-2), 1))*INDIRECT(ADDRESS(ROW()+(0), COLUMN()+(-1), 1)), 2)</f>
        <v>51613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394.24</v>
      </c>
      <c r="G23" s="14">
        <v>484.68</v>
      </c>
      <c r="H23" s="14">
        <f ca="1">ROUND(INDIRECT(ADDRESS(ROW()+(0), COLUMN()+(-2), 1))*INDIRECT(ADDRESS(ROW()+(0), COLUMN()+(-1), 1)), 2)</f>
        <v>191080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420112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0.765</v>
      </c>
      <c r="G26" s="14">
        <v>8779.49</v>
      </c>
      <c r="H26" s="14">
        <f ca="1">ROUND(INDIRECT(ADDRESS(ROW()+(0), COLUMN()+(-2), 1))*INDIRECT(ADDRESS(ROW()+(0), COLUMN()+(-1), 1)), 2)</f>
        <v>6716.31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6716.31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2.013</v>
      </c>
      <c r="G29" s="12">
        <v>27708.1</v>
      </c>
      <c r="H29" s="12">
        <f ca="1">ROUND(INDIRECT(ADDRESS(ROW()+(0), COLUMN()+(-2), 1))*INDIRECT(ADDRESS(ROW()+(0), COLUMN()+(-1), 1)), 2)</f>
        <v>55776.3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2.684</v>
      </c>
      <c r="G30" s="12">
        <v>20698.4</v>
      </c>
      <c r="H30" s="12">
        <f ca="1">ROUND(INDIRECT(ADDRESS(ROW()+(0), COLUMN()+(-2), 1))*INDIRECT(ADDRESS(ROW()+(0), COLUMN()+(-1), 1)), 2)</f>
        <v>55554.6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0.429</v>
      </c>
      <c r="G31" s="12">
        <v>27708.1</v>
      </c>
      <c r="H31" s="12">
        <f ca="1">ROUND(INDIRECT(ADDRESS(ROW()+(0), COLUMN()+(-2), 1))*INDIRECT(ADDRESS(ROW()+(0), COLUMN()+(-1), 1)), 2)</f>
        <v>11886.8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0.644</v>
      </c>
      <c r="G32" s="12">
        <v>20698.4</v>
      </c>
      <c r="H32" s="12">
        <f ca="1">ROUND(INDIRECT(ADDRESS(ROW()+(0), COLUMN()+(-2), 1))*INDIRECT(ADDRESS(ROW()+(0), COLUMN()+(-1), 1)), 2)</f>
        <v>13329.8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1.409</v>
      </c>
      <c r="G33" s="12">
        <v>19175.8</v>
      </c>
      <c r="H33" s="12">
        <f ca="1">ROUND(INDIRECT(ADDRESS(ROW()+(0), COLUMN()+(-2), 1))*INDIRECT(ADDRESS(ROW()+(0), COLUMN()+(-1), 1)), 2)</f>
        <v>27018.7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1.476</v>
      </c>
      <c r="G34" s="14">
        <v>19489.5</v>
      </c>
      <c r="H34" s="14">
        <f ca="1">ROUND(INDIRECT(ADDRESS(ROW()+(0), COLUMN()+(-2), 1))*INDIRECT(ADDRESS(ROW()+(0), COLUMN()+(-1), 1)), 2)</f>
        <v>28766.6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192333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619161</v>
      </c>
      <c r="H37" s="14">
        <f ca="1">ROUND(INDIRECT(ADDRESS(ROW()+(0), COLUMN()+(-2), 1))*INDIRECT(ADDRESS(ROW()+(0), COLUMN()+(-1), 1))/100, 2)</f>
        <v>12383.2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631544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