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<sst xmlns="http://schemas.openxmlformats.org/spreadsheetml/2006/main" count="40" uniqueCount="40">
  <si>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</si>
  <si>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DDC020</t>
  </si>
  <si>
    <t xml:space="preserve">m³</t>
  </si>
  <si>
    <t xml:space="preserve">Demolición de muro de concreto armado.</t>
  </si>
  <si>
    <r>
      <rPr>
        <sz val="8.25"/>
        <color rgb="FF000000"/>
        <rFont val="Arial"/>
        <family val="2"/>
      </rPr>
      <t xml:space="preserve">Demolición de muro de contención de concreto armado con martillo neumático y equipo de oxicorte, y carga mecánica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</si>
  <si>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</si>
  <si>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</si>
  <si>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</si>
  <si>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</si>
  <si>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</si>
  <si>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</si>
  <si>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</si>
  <si>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mq05mai030</t>
  </si>
  <si>
    <t xml:space="preserve">h</t>
  </si>
  <si>
    <t xml:space="preserve">Martillo neumático.</t>
  </si>
  <si>
    <t xml:space="preserve">mq05pdm010a</t>
  </si>
  <si>
    <t xml:space="preserve">h</t>
  </si>
  <si>
    <t xml:space="preserve">Compresor portátil eléctrico 2 m³/min de caudal.</t>
  </si>
  <si>
    <t xml:space="preserve">mq01ret010</t>
  </si>
  <si>
    <t xml:space="preserve">h</t>
  </si>
  <si>
    <t xml:space="preserve">Miniretrocargadora sobre neumáticos de 15 kW.</t>
  </si>
  <si>
    <t xml:space="preserve">mq08sol010</t>
  </si>
  <si>
    <t xml:space="preserve">h</t>
  </si>
  <si>
    <t xml:space="preserve">Equipo de oxicorte, con acetileno como combustible y oxígeno como comburente.</t>
  </si>
  <si>
    <t xml:space="preserve">Subtotal equipo:</t>
  </si>
  <si>
    <t xml:space="preserve">Mano de obra</t>
  </si>
  <si>
    <t xml:space="preserve">mo019</t>
  </si>
  <si>
    <t xml:space="preserve">h</t>
  </si>
  <si>
    <t xml:space="preserve">Oficial 1ª soldador.</t>
  </si>
  <si>
    <t xml:space="preserve">mo112</t>
  </si>
  <si>
    <t xml:space="preserve">h</t>
  </si>
  <si>
    <t xml:space="preserve">Ayudante entendido.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</si>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</sst>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82" customWidth="1"/>
    <col min="4" max="4" width="68.17" customWidth="1"/>
    <col min="5" max="5" width="11.05" customWidth="1"/>
    <col min="6" max="6" width="13.94" customWidth="1"/>
    <col min="7" max="7" width="13.0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4.637</v>
      </c>
      <c r="F10" s="12">
        <v>7846.16</v>
      </c>
      <c r="G10" s="12">
        <f ca="1">ROUND(INDIRECT(ADDRESS(ROW()+(0), COLUMN()+(-2), 1))*INDIRECT(ADDRESS(ROW()+(0), COLUMN()+(-1), 1)), 2)</f>
        <v>36382.6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2.318</v>
      </c>
      <c r="F11" s="12">
        <v>7326.93</v>
      </c>
      <c r="G11" s="12">
        <f ca="1">ROUND(INDIRECT(ADDRESS(ROW()+(0), COLUMN()+(-2), 1))*INDIRECT(ADDRESS(ROW()+(0), COLUMN()+(-1), 1)), 2)</f>
        <v>16983.8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0.162</v>
      </c>
      <c r="F12" s="12">
        <v>78750.1</v>
      </c>
      <c r="G12" s="12">
        <f ca="1">ROUND(INDIRECT(ADDRESS(ROW()+(0), COLUMN()+(-2), 1))*INDIRECT(ADDRESS(ROW()+(0), COLUMN()+(-1), 1)), 2)</f>
        <v>12757.5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1.391</v>
      </c>
      <c r="F13" s="14">
        <v>14173.1</v>
      </c>
      <c r="G13" s="14">
        <f ca="1">ROUND(INDIRECT(ADDRESS(ROW()+(0), COLUMN()+(-2), 1))*INDIRECT(ADDRESS(ROW()+(0), COLUMN()+(-1), 1)), 2)</f>
        <v>19714.8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85838.7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1.679</v>
      </c>
      <c r="F16" s="12">
        <v>14027.7</v>
      </c>
      <c r="G16" s="12">
        <f ca="1">ROUND(INDIRECT(ADDRESS(ROW()+(0), COLUMN()+(-2), 1))*INDIRECT(ADDRESS(ROW()+(0), COLUMN()+(-1), 1)), 2)</f>
        <v>23552.5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4.196</v>
      </c>
      <c r="F17" s="12">
        <v>10101.5</v>
      </c>
      <c r="G17" s="12">
        <f ca="1">ROUND(INDIRECT(ADDRESS(ROW()+(0), COLUMN()+(-2), 1))*INDIRECT(ADDRESS(ROW()+(0), COLUMN()+(-1), 1)), 2)</f>
        <v>42386.1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2.798</v>
      </c>
      <c r="F18" s="14">
        <v>9932.9</v>
      </c>
      <c r="G18" s="14">
        <f ca="1">ROUND(INDIRECT(ADDRESS(ROW()+(0), COLUMN()+(-2), 1))*INDIRECT(ADDRESS(ROW()+(0), COLUMN()+(-1), 1)), 2)</f>
        <v>27792.3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1)),INDIRECT(ADDRESS(ROW()+(-3), COLUMN()+(0), 1))), 2)</f>
        <v>93730.8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1)),INDIRECT(ADDRESS(ROW()+(-7), COLUMN()+(1), 1))), 2)</f>
        <v>179570</v>
      </c>
      <c r="G21" s="14">
        <f ca="1">ROUND(INDIRECT(ADDRESS(ROW()+(0), COLUMN()+(-2), 1))*INDIRECT(ADDRESS(ROW()+(0), COLUMN()+(-1), 1))/100, 2)</f>
        <v>3591.39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1)),INDIRECT(ADDRESS(ROW()+(-8), COLUMN()+(0), 1))), 2)</f>
        <v>183161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