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<sst xmlns="http://schemas.openxmlformats.org/spreadsheetml/2006/main" count="34" uniqueCount="34">
  <si>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</si>
  <si>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DDS030</t>
  </si>
  <si>
    <t xml:space="preserve">m³</t>
  </si>
  <si>
    <t xml:space="preserve">Demolición de cimentación de concreto.</t>
  </si>
  <si>
    <r>
      <rPr>
        <sz val="8.25"/>
        <color rgb="FF000000"/>
        <rFont val="Arial"/>
        <family val="2"/>
      </rPr>
      <t xml:space="preserve">Demolición de losa de cimentación de concreto simple, de hasta 1,5 m de profundidad máxima, con martillo neumático, y carga mecánica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</si>
  <si>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</si>
  <si>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</si>
  <si>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</si>
  <si>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</si>
  <si>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</si>
  <si>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</si>
  <si>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</si>
  <si>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mq05mai030</t>
  </si>
  <si>
    <t xml:space="preserve">h</t>
  </si>
  <si>
    <t xml:space="preserve">Martillo neumático.</t>
  </si>
  <si>
    <t xml:space="preserve">mq05pdm010a</t>
  </si>
  <si>
    <t xml:space="preserve">h</t>
  </si>
  <si>
    <t xml:space="preserve">Compresor portátil eléctrico 2 m³/min de caudal.</t>
  </si>
  <si>
    <t xml:space="preserve">mq01ret010</t>
  </si>
  <si>
    <t xml:space="preserve">h</t>
  </si>
  <si>
    <t xml:space="preserve">Miniretrocargadora sobre neumáticos de 15 kW.</t>
  </si>
  <si>
    <t xml:space="preserve">Subtotal equipo:</t>
  </si>
  <si>
    <t xml:space="preserve">Mano de obra</t>
  </si>
  <si>
    <t xml:space="preserve">mo113</t>
  </si>
  <si>
    <t xml:space="preserve">h</t>
  </si>
  <si>
    <t xml:space="preserve">Peón de obra blanca.</t>
  </si>
  <si>
    <t xml:space="preserve">mo112</t>
  </si>
  <si>
    <t xml:space="preserve">h</t>
  </si>
  <si>
    <t xml:space="preserve">Ayudante entendido.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</si>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</sst>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08" customWidth="1"/>
    <col min="4" max="4" width="12.75" customWidth="1"/>
    <col min="5" max="5" width="45.73" customWidth="1"/>
    <col min="6" max="6" width="15.13" customWidth="1"/>
    <col min="7" max="7" width="19.04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0.927</v>
      </c>
      <c r="G10" s="12">
        <v>11628.6</v>
      </c>
      <c r="H10" s="12">
        <f ca="1">ROUND(INDIRECT(ADDRESS(ROW()+(0), COLUMN()+(-2), 1))*INDIRECT(ADDRESS(ROW()+(0), COLUMN()+(-1), 1)), 2)</f>
        <v>10779.7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0.464</v>
      </c>
      <c r="G11" s="12">
        <v>10859.1</v>
      </c>
      <c r="H11" s="12">
        <f ca="1">ROUND(INDIRECT(ADDRESS(ROW()+(0), COLUMN()+(-2), 1))*INDIRECT(ADDRESS(ROW()+(0), COLUMN()+(-1), 1)), 2)</f>
        <v>5038.62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0.325</v>
      </c>
      <c r="G12" s="14">
        <v>116714</v>
      </c>
      <c r="H12" s="14">
        <f ca="1">ROUND(INDIRECT(ADDRESS(ROW()+(0), COLUMN()+(-2), 1))*INDIRECT(ADDRESS(ROW()+(0), COLUMN()+(-1), 1)), 2)</f>
        <v>37932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53750.3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3.375</v>
      </c>
      <c r="G15" s="12">
        <v>19175.8</v>
      </c>
      <c r="H15" s="12">
        <f ca="1">ROUND(INDIRECT(ADDRESS(ROW()+(0), COLUMN()+(-2), 1))*INDIRECT(ADDRESS(ROW()+(0), COLUMN()+(-1), 1)), 2)</f>
        <v>64718.3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1.174</v>
      </c>
      <c r="G16" s="14">
        <v>19489.5</v>
      </c>
      <c r="H16" s="14">
        <f ca="1">ROUND(INDIRECT(ADDRESS(ROW()+(0), COLUMN()+(-2), 1))*INDIRECT(ADDRESS(ROW()+(0), COLUMN()+(-1), 1)), 2)</f>
        <v>22880.7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87599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141349</v>
      </c>
      <c r="H19" s="14">
        <f ca="1">ROUND(INDIRECT(ADDRESS(ROW()+(0), COLUMN()+(-2), 1))*INDIRECT(ADDRESS(ROW()+(0), COLUMN()+(-1), 1))/100, 2)</f>
        <v>2826.99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144176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C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