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<sst xmlns="http://schemas.openxmlformats.org/spreadsheetml/2006/main" count="31" uniqueCount="31">
  <si>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</si>
  <si>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DEF040</t>
  </si>
  <si>
    <t xml:space="preserve">m³</t>
  </si>
  <si>
    <t xml:space="preserve">Demolición de muro de mampostería.</t>
  </si>
  <si>
    <r>
      <rPr>
        <sz val="8.25"/>
        <color rgb="FF000000"/>
        <rFont val="Arial"/>
        <family val="2"/>
      </rPr>
      <t xml:space="preserve">Demolición de muro de mampostería de bloque de concreto macizado y armado, con martillo neumático,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</si>
  <si>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</si>
  <si>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</si>
  <si>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</si>
  <si>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</si>
  <si>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</si>
  <si>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</si>
  <si>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</si>
  <si>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mq05mai030</t>
  </si>
  <si>
    <t xml:space="preserve">h</t>
  </si>
  <si>
    <t xml:space="preserve">Martillo neumático.</t>
  </si>
  <si>
    <t xml:space="preserve">mq05pdm110</t>
  </si>
  <si>
    <t xml:space="preserve">h</t>
  </si>
  <si>
    <t xml:space="preserve">Compresor portátil diesel media presión 10 m³/min.</t>
  </si>
  <si>
    <t xml:space="preserve">Subtotal equipo:</t>
  </si>
  <si>
    <t xml:space="preserve">Mano de obra</t>
  </si>
  <si>
    <t xml:space="preserve">mo112</t>
  </si>
  <si>
    <t xml:space="preserve">h</t>
  </si>
  <si>
    <t xml:space="preserve">Ayudante entendido.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</si>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</sst>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3.40" customWidth="1"/>
    <col min="4" max="4" width="12.58" customWidth="1"/>
    <col min="5" max="5" width="47.26" customWidth="1"/>
    <col min="6" max="6" width="15.47" customWidth="1"/>
    <col min="7" max="7" width="18.36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2.318</v>
      </c>
      <c r="G10" s="12">
        <v>7846.16</v>
      </c>
      <c r="H10" s="12">
        <f ca="1">ROUND(INDIRECT(ADDRESS(ROW()+(0), COLUMN()+(-2), 1))*INDIRECT(ADDRESS(ROW()+(0), COLUMN()+(-1), 1)), 2)</f>
        <v>18187.4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1.159</v>
      </c>
      <c r="G11" s="14">
        <v>13307.7</v>
      </c>
      <c r="H11" s="14">
        <f ca="1">ROUND(INDIRECT(ADDRESS(ROW()+(0), COLUMN()+(-2), 1))*INDIRECT(ADDRESS(ROW()+(0), COLUMN()+(-1), 1)), 2)</f>
        <v>15423.6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33611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4.764</v>
      </c>
      <c r="G14" s="12">
        <v>10101.5</v>
      </c>
      <c r="H14" s="12">
        <f ca="1">ROUND(INDIRECT(ADDRESS(ROW()+(0), COLUMN()+(-2), 1))*INDIRECT(ADDRESS(ROW()+(0), COLUMN()+(-1), 1)), 2)</f>
        <v>48123.7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4.204</v>
      </c>
      <c r="G15" s="14">
        <v>9932.9</v>
      </c>
      <c r="H15" s="14">
        <f ca="1">ROUND(INDIRECT(ADDRESS(ROW()+(0), COLUMN()+(-2), 1))*INDIRECT(ADDRESS(ROW()+(0), COLUMN()+(-1), 1)), 2)</f>
        <v>41757.9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89881.6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123493</v>
      </c>
      <c r="H18" s="14">
        <f ca="1">ROUND(INDIRECT(ADDRESS(ROW()+(0), COLUMN()+(-2), 1))*INDIRECT(ADDRESS(ROW()+(0), COLUMN()+(-1), 1))/100, 2)</f>
        <v>2469.85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125963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C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