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<sst xmlns="http://schemas.openxmlformats.org/spreadsheetml/2006/main" count="52" uniqueCount="52">
  <si>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</si>
  <si>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</si>
  <si>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</si>
  <si>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</si>
  <si>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caliza formado por dovelas de 60x40x40 cm, acabado abujardado, escuadradas y trabajadas en taller, con sección trapezoidal según plano de detalle, colocadas con mortero de cemento confeccionado en obra, con 300 kg/m³ de cemento, color blanco, con aditivo plastificante-aireante, dosificación 1:5, suministrado en sacos;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</si>
  <si>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</si>
  <si>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</si>
  <si>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</si>
  <si>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</si>
  <si>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</si>
  <si>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</si>
  <si>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</si>
  <si>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mt06dpn010a</t>
  </si>
  <si>
    <t xml:space="preserve">Ud</t>
  </si>
  <si>
    <t xml:space="preserve">Dovela de piedra natural caliza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</si>
  <si>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</si>
  <si>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</si>
  <si>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</si>
  <si>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</si>
  <si>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</si>
  <si>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</si>
  <si>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</si>
  <si>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</si>
  <si>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</si>
  <si>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</si>
  <si>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</si>
  <si>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</si>
  <si>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mt08cem041d</t>
  </si>
  <si>
    <t xml:space="preserve">kg</t>
  </si>
  <si>
    <t xml:space="preserve">Cemento blanco en sacos.</t>
  </si>
  <si>
    <t xml:space="preserve">mt08adt040</t>
  </si>
  <si>
    <t xml:space="preserve">kg</t>
  </si>
  <si>
    <t xml:space="preserve">Aditivo plastificante-aireante para morteros.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</si>
  <si>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</si>
  <si>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</si>
  <si>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</si>
  <si>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</si>
  <si>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</si>
  <si>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</si>
  <si>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</si>
  <si>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</si>
  <si>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</si>
  <si>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</si>
  <si>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</si>
  <si>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</si>
  <si>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</si>
  <si>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</si>
  <si>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</si>
  <si>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</si>
  <si>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</si>
  <si>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$ 64.187,85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</si>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</sst>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9.35" customWidth="1"/>
    <col min="5" max="5" width="60.52" customWidth="1"/>
    <col min="6" max="6" width="12.58" customWidth="1"/>
    <col min="7" max="7" width="16.4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1.66</v>
      </c>
      <c r="G10" s="12">
        <v>221704</v>
      </c>
      <c r="H10" s="12">
        <f ca="1">ROUND(INDIRECT(ADDRESS(ROW()+(0), COLUMN()+(-2), 1))*INDIRECT(ADDRESS(ROW()+(0), COLUMN()+(-1), 1)), 2)</f>
        <v>368029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167339</v>
      </c>
      <c r="H11" s="12">
        <f ca="1">ROUND(INDIRECT(ADDRESS(ROW()+(0), COLUMN()+(-2), 1))*INDIRECT(ADDRESS(ROW()+(0), COLUMN()+(-1), 1)), 2)</f>
        <v>167339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0.15</v>
      </c>
      <c r="G12" s="12">
        <v>777635</v>
      </c>
      <c r="H12" s="12">
        <f ca="1">ROUND(INDIRECT(ADDRESS(ROW()+(0), COLUMN()+(-2), 1))*INDIRECT(ADDRESS(ROW()+(0), COLUMN()+(-1), 1)), 2)</f>
        <v>116645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0.004</v>
      </c>
      <c r="G13" s="12">
        <v>3281.16</v>
      </c>
      <c r="H13" s="12">
        <f ca="1">ROUND(INDIRECT(ADDRESS(ROW()+(0), COLUMN()+(-2), 1))*INDIRECT(ADDRESS(ROW()+(0), COLUMN()+(-1), 1)), 2)</f>
        <v>13.12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0.032</v>
      </c>
      <c r="G14" s="12">
        <v>45136</v>
      </c>
      <c r="H14" s="12">
        <f ca="1">ROUND(INDIRECT(ADDRESS(ROW()+(0), COLUMN()+(-2), 1))*INDIRECT(ADDRESS(ROW()+(0), COLUMN()+(-1), 1)), 2)</f>
        <v>1444.35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6.03</v>
      </c>
      <c r="G15" s="12">
        <v>1208.56</v>
      </c>
      <c r="H15" s="12">
        <f ca="1">ROUND(INDIRECT(ADDRESS(ROW()+(0), COLUMN()+(-2), 1))*INDIRECT(ADDRESS(ROW()+(0), COLUMN()+(-1), 1)), 2)</f>
        <v>7287.62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0.121</v>
      </c>
      <c r="G16" s="14">
        <v>2537.43</v>
      </c>
      <c r="H16" s="14">
        <f ca="1">ROUND(INDIRECT(ADDRESS(ROW()+(0), COLUMN()+(-2), 1))*INDIRECT(ADDRESS(ROW()+(0), COLUMN()+(-1), 1)), 2)</f>
        <v>307.03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661066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0.021</v>
      </c>
      <c r="G19" s="14">
        <v>8706.88</v>
      </c>
      <c r="H19" s="14">
        <f ca="1">ROUND(INDIRECT(ADDRESS(ROW()+(0), COLUMN()+(-2), 1))*INDIRECT(ADDRESS(ROW()+(0), COLUMN()+(-1), 1)), 2)</f>
        <v>182.84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182.84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5.215</v>
      </c>
      <c r="G22" s="12">
        <v>25476.9</v>
      </c>
      <c r="H22" s="12">
        <f ca="1">ROUND(INDIRECT(ADDRESS(ROW()+(0), COLUMN()+(-2), 1))*INDIRECT(ADDRESS(ROW()+(0), COLUMN()+(-1), 1)), 2)</f>
        <v>132862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5.507</v>
      </c>
      <c r="G23" s="14">
        <v>19044.7</v>
      </c>
      <c r="H23" s="14">
        <f ca="1">ROUND(INDIRECT(ADDRESS(ROW()+(0), COLUMN()+(-2), 1))*INDIRECT(ADDRESS(ROW()+(0), COLUMN()+(-1), 1)), 2)</f>
        <v>104879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237741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898990</v>
      </c>
      <c r="H26" s="14">
        <f ca="1">ROUND(INDIRECT(ADDRESS(ROW()+(0), COLUMN()+(-2), 1))*INDIRECT(ADDRESS(ROW()+(0), COLUMN()+(-1), 1))/100, 2)</f>
        <v>17979.8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916969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  <mergeCell ref="A21:C21"/>
    <mergeCell ref="E21:F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