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<sst xmlns="http://schemas.openxmlformats.org/spreadsheetml/2006/main" count="52" uniqueCount="52">
  <si>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</si>
  <si>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</si>
  <si>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</si>
  <si>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</si>
  <si>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caliza formado por dovelas de 60x40x40 cm, acabado abujardado, escuadradas y trabajadas en taller, con sección trapezoidal según plano de detalle, colocadas con mortero de cemento y cal confeccionado en obra, con 250 kg/m³ de cemento, color blanco (con arena de mármol blanco), dosificación 1:1:7, suministrado en sacos;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</si>
  <si>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</si>
  <si>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</si>
  <si>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</si>
  <si>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</si>
  <si>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</si>
  <si>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</si>
  <si>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</si>
  <si>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mt06dpn010a</t>
  </si>
  <si>
    <t xml:space="preserve">Ud</t>
  </si>
  <si>
    <t xml:space="preserve">Dovela de piedra natural caliza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</si>
  <si>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</si>
  <si>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</si>
  <si>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</si>
  <si>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</si>
  <si>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</si>
  <si>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</si>
  <si>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</si>
  <si>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</si>
  <si>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</si>
  <si>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mt01arg005b</t>
  </si>
  <si>
    <t xml:space="preserve">t</t>
  </si>
  <si>
    <t xml:space="preserve">Arena de mármol blanco, para mortero preparado en obra.</t>
  </si>
  <si>
    <t xml:space="preserve">mt08cem041d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</si>
  <si>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</si>
  <si>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</si>
  <si>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</si>
  <si>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</si>
  <si>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</si>
  <si>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</si>
  <si>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</si>
  <si>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</si>
  <si>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</si>
  <si>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</si>
  <si>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</si>
  <si>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</si>
  <si>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</si>
  <si>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</si>
  <si>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</si>
  <si>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</si>
  <si>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</si>
  <si>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</si>
  <si>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</si>
  <si>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</si>
  <si>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</si>
  <si>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</si>
  <si>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$ 64.976,73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</si>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</sst>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51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221704</v>
      </c>
      <c r="H10" s="12">
        <f ca="1">ROUND(INDIRECT(ADDRESS(ROW()+(0), COLUMN()+(-2), 1))*INDIRECT(ADDRESS(ROW()+(0), COLUMN()+(-1), 1)), 2)</f>
        <v>368029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167339</v>
      </c>
      <c r="H11" s="12">
        <f ca="1">ROUND(INDIRECT(ADDRESS(ROW()+(0), COLUMN()+(-2), 1))*INDIRECT(ADDRESS(ROW()+(0), COLUMN()+(-1), 1)), 2)</f>
        <v>167339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0.15</v>
      </c>
      <c r="G12" s="12">
        <v>777635</v>
      </c>
      <c r="H12" s="12">
        <f ca="1">ROUND(INDIRECT(ADDRESS(ROW()+(0), COLUMN()+(-2), 1))*INDIRECT(ADDRESS(ROW()+(0), COLUMN()+(-1), 1)), 2)</f>
        <v>116645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0.004</v>
      </c>
      <c r="G13" s="12">
        <v>3281.16</v>
      </c>
      <c r="H13" s="12">
        <f ca="1">ROUND(INDIRECT(ADDRESS(ROW()+(0), COLUMN()+(-2), 1))*INDIRECT(ADDRESS(ROW()+(0), COLUMN()+(-1), 1)), 2)</f>
        <v>13.12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0.03</v>
      </c>
      <c r="G14" s="12">
        <v>288369</v>
      </c>
      <c r="H14" s="12">
        <f ca="1">ROUND(INDIRECT(ADDRESS(ROW()+(0), COLUMN()+(-2), 1))*INDIRECT(ADDRESS(ROW()+(0), COLUMN()+(-1), 1)), 2)</f>
        <v>8651.06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5.04</v>
      </c>
      <c r="G15" s="12">
        <v>1208.56</v>
      </c>
      <c r="H15" s="12">
        <f ca="1">ROUND(INDIRECT(ADDRESS(ROW()+(0), COLUMN()+(-2), 1))*INDIRECT(ADDRESS(ROW()+(0), COLUMN()+(-1), 1)), 2)</f>
        <v>6091.14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5.04</v>
      </c>
      <c r="G16" s="14">
        <v>954.82</v>
      </c>
      <c r="H16" s="14">
        <f ca="1">ROUND(INDIRECT(ADDRESS(ROW()+(0), COLUMN()+(-2), 1))*INDIRECT(ADDRESS(ROW()+(0), COLUMN()+(-1), 1)), 2)</f>
        <v>4812.29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671581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0.021</v>
      </c>
      <c r="G19" s="14">
        <v>8706.88</v>
      </c>
      <c r="H19" s="14">
        <f ca="1">ROUND(INDIRECT(ADDRESS(ROW()+(0), COLUMN()+(-2), 1))*INDIRECT(ADDRESS(ROW()+(0), COLUMN()+(-1), 1)), 2)</f>
        <v>182.84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182.84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5.215</v>
      </c>
      <c r="G22" s="12">
        <v>25476.9</v>
      </c>
      <c r="H22" s="12">
        <f ca="1">ROUND(INDIRECT(ADDRESS(ROW()+(0), COLUMN()+(-2), 1))*INDIRECT(ADDRESS(ROW()+(0), COLUMN()+(-1), 1)), 2)</f>
        <v>132862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5.535</v>
      </c>
      <c r="G23" s="14">
        <v>19044.7</v>
      </c>
      <c r="H23" s="14">
        <f ca="1">ROUND(INDIRECT(ADDRESS(ROW()+(0), COLUMN()+(-2), 1))*INDIRECT(ADDRESS(ROW()+(0), COLUMN()+(-1), 1)), 2)</f>
        <v>105412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238274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910038</v>
      </c>
      <c r="H26" s="14">
        <f ca="1">ROUND(INDIRECT(ADDRESS(ROW()+(0), COLUMN()+(-2), 1))*INDIRECT(ADDRESS(ROW()+(0), COLUMN()+(-1), 1))/100, 2)</f>
        <v>18200.8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928239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