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<sst xmlns="http://schemas.openxmlformats.org/spreadsheetml/2006/main" count="75" uniqueCount="75">
  <si>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</si>
  <si>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EHS011</t>
  </si>
  <si>
    <t xml:space="preserve">m³</t>
  </si>
  <si>
    <t xml:space="preserve">Columna circular de concreto armado.</t>
  </si>
  <si>
    <r>
      <rPr>
        <sz val="8.25"/>
        <color rgb="FF000000"/>
        <rFont val="Arial"/>
        <family val="2"/>
      </rPr>
      <t xml:space="preserve">Columna de sección circular de concreto armado, de 35 cm de diámetro medio, realizada con concreto f'c=210 kg/cm² (21 MPa), clase de exposición F0 S0 P0 C0, tamaño máximo del agregado 12,5 mm, manejabilidad blanda, preparado en obra, y fundido con medios manuales, y acero Grado 60 (fy=4200 kg/cm²),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</si>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</sst>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83" customWidth="1"/>
    <col min="6" max="6" width="12.24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184.96</v>
      </c>
      <c r="H10" s="12">
        <f ca="1">ROUND(INDIRECT(ADDRESS(ROW()+(0), COLUMN()+(-2), 1))*INDIRECT(ADDRESS(ROW()+(0), COLUMN()+(-1), 1)), 2)</f>
        <v>2219.52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2109.85</v>
      </c>
      <c r="H11" s="12">
        <f ca="1">ROUND(INDIRECT(ADDRESS(ROW()+(0), COLUMN()+(-2), 1))*INDIRECT(ADDRESS(ROW()+(0), COLUMN()+(-1), 1)), 2)</f>
        <v>265841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3289.66</v>
      </c>
      <c r="H12" s="12">
        <f ca="1">ROUND(INDIRECT(ADDRESS(ROW()+(0), COLUMN()+(-2), 1))*INDIRECT(ADDRESS(ROW()+(0), COLUMN()+(-1), 1)), 2)</f>
        <v>2763.31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43588.7</v>
      </c>
      <c r="H13" s="12">
        <f ca="1">ROUND(INDIRECT(ADDRESS(ROW()+(0), COLUMN()+(-2), 1))*INDIRECT(ADDRESS(ROW()+(0), COLUMN()+(-1), 1)), 2)</f>
        <v>498175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42223.5</v>
      </c>
      <c r="H14" s="12">
        <f ca="1">ROUND(INDIRECT(ADDRESS(ROW()+(0), COLUMN()+(-2), 1))*INDIRECT(ADDRESS(ROW()+(0), COLUMN()+(-1), 1)), 2)</f>
        <v>3588.99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0.226</v>
      </c>
      <c r="G15" s="12">
        <v>3289.66</v>
      </c>
      <c r="H15" s="12">
        <f ca="1">ROUND(INDIRECT(ADDRESS(ROW()+(0), COLUMN()+(-2), 1))*INDIRECT(ADDRESS(ROW()+(0), COLUMN()+(-1), 1)), 2)</f>
        <v>743.46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0.582</v>
      </c>
      <c r="G16" s="12">
        <v>77925</v>
      </c>
      <c r="H16" s="12">
        <f ca="1">ROUND(INDIRECT(ADDRESS(ROW()+(0), COLUMN()+(-2), 1))*INDIRECT(ADDRESS(ROW()+(0), COLUMN()+(-1), 1)), 2)</f>
        <v>45352.4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0.873</v>
      </c>
      <c r="G17" s="12">
        <v>56407.7</v>
      </c>
      <c r="H17" s="12">
        <f ca="1">ROUND(INDIRECT(ADDRESS(ROW()+(0), COLUMN()+(-2), 1))*INDIRECT(ADDRESS(ROW()+(0), COLUMN()+(-1), 1)), 2)</f>
        <v>49243.9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376.32</v>
      </c>
      <c r="G18" s="14">
        <v>484.68</v>
      </c>
      <c r="H18" s="14">
        <f ca="1">ROUND(INDIRECT(ADDRESS(ROW()+(0), COLUMN()+(-2), 1))*INDIRECT(ADDRESS(ROW()+(0), COLUMN()+(-1), 1)), 2)</f>
        <v>182395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1.05032e+006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0.73</v>
      </c>
      <c r="G21" s="14">
        <v>8779.49</v>
      </c>
      <c r="H21" s="14">
        <f ca="1">ROUND(INDIRECT(ADDRESS(ROW()+(0), COLUMN()+(-2), 1))*INDIRECT(ADDRESS(ROW()+(0), COLUMN()+(-1), 1)), 2)</f>
        <v>6409.03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6409.03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2.622</v>
      </c>
      <c r="G24" s="12">
        <v>27708.1</v>
      </c>
      <c r="H24" s="12">
        <f ca="1">ROUND(INDIRECT(ADDRESS(ROW()+(0), COLUMN()+(-2), 1))*INDIRECT(ADDRESS(ROW()+(0), COLUMN()+(-1), 1)), 2)</f>
        <v>72650.6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2.622</v>
      </c>
      <c r="G25" s="12">
        <v>20698.4</v>
      </c>
      <c r="H25" s="12">
        <f ca="1">ROUND(INDIRECT(ADDRESS(ROW()+(0), COLUMN()+(-2), 1))*INDIRECT(ADDRESS(ROW()+(0), COLUMN()+(-1), 1)), 2)</f>
        <v>54271.3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1.202</v>
      </c>
      <c r="G26" s="12">
        <v>27708.1</v>
      </c>
      <c r="H26" s="12">
        <f ca="1">ROUND(INDIRECT(ADDRESS(ROW()+(0), COLUMN()+(-2), 1))*INDIRECT(ADDRESS(ROW()+(0), COLUMN()+(-1), 1)), 2)</f>
        <v>33305.1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1.335</v>
      </c>
      <c r="G27" s="12">
        <v>20698.4</v>
      </c>
      <c r="H27" s="12">
        <f ca="1">ROUND(INDIRECT(ADDRESS(ROW()+(0), COLUMN()+(-2), 1))*INDIRECT(ADDRESS(ROW()+(0), COLUMN()+(-1), 1)), 2)</f>
        <v>27632.4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1.46</v>
      </c>
      <c r="G28" s="12">
        <v>19175.8</v>
      </c>
      <c r="H28" s="12">
        <f ca="1">ROUND(INDIRECT(ADDRESS(ROW()+(0), COLUMN()+(-2), 1))*INDIRECT(ADDRESS(ROW()+(0), COLUMN()+(-1), 1)), 2)</f>
        <v>27996.7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1.53</v>
      </c>
      <c r="G29" s="12">
        <v>19489.5</v>
      </c>
      <c r="H29" s="12">
        <f ca="1">ROUND(INDIRECT(ADDRESS(ROW()+(0), COLUMN()+(-2), 1))*INDIRECT(ADDRESS(ROW()+(0), COLUMN()+(-1), 1)), 2)</f>
        <v>29819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0.501</v>
      </c>
      <c r="G30" s="12">
        <v>27708.1</v>
      </c>
      <c r="H30" s="12">
        <f ca="1">ROUND(INDIRECT(ADDRESS(ROW()+(0), COLUMN()+(-2), 1))*INDIRECT(ADDRESS(ROW()+(0), COLUMN()+(-1), 1)), 2)</f>
        <v>13881.7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2.016</v>
      </c>
      <c r="G31" s="14">
        <v>20698.4</v>
      </c>
      <c r="H31" s="14">
        <f ca="1">ROUND(INDIRECT(ADDRESS(ROW()+(0), COLUMN()+(-2), 1))*INDIRECT(ADDRESS(ROW()+(0), COLUMN()+(-1), 1)), 2)</f>
        <v>41728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301285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1.35802e+006</v>
      </c>
      <c r="H34" s="14">
        <f ca="1">ROUND(INDIRECT(ADDRESS(ROW()+(0), COLUMN()+(-2), 1))*INDIRECT(ADDRESS(ROW()+(0), COLUMN()+(-1), 1))/100, 2)</f>
        <v>27160.3</v>
      </c>
    </row>
    <row r="35" spans="1:8" ht="13.50" thickBot="1" customHeight="1">
      <c r="A35" s="8"/>
      <c r="B35" s="8"/>
      <c r="C35" s="8"/>
      <c r="D35" s="8"/>
      <c r="E35" s="8"/>
      <c r="F35" s="21" t="s">
        <v>74</v>
      </c>
      <c r="G35" s="21"/>
      <c r="H35" s="22">
        <f ca="1">ROUND(SUM(INDIRECT(ADDRESS(ROW()+(-1), COLUMN()+(0), 1)),INDIRECT(ADDRESS(ROW()+(-3), COLUMN()+(0), 1)),INDIRECT(ADDRESS(ROW()+(-13), COLUMN()+(0), 1)),INDIRECT(ADDRESS(ROW()+(-16), COLUMN()+(0), 1))), 2)</f>
        <v>1.38518e+006</v>
      </c>
    </row>
  </sheetData>
  <mergeCells count="6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B35"/>
    <mergeCell ref="C35:D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