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<sst xmlns="http://schemas.openxmlformats.org/spreadsheetml/2006/main" count="37" uniqueCount="37">
  <si>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</si>
  <si>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EMC015</t>
  </si>
  <si>
    <t xml:space="preserve">m³</t>
  </si>
  <si>
    <t xml:space="preserve">Cercha ligera, de madera aserrada.</t>
  </si>
  <si>
    <r>
      <rPr>
        <sz val="8.25"/>
        <color rgb="FF000000"/>
        <rFont val="Arial"/>
        <family val="2"/>
      </rPr>
      <t xml:space="preserve">Cercha ligera de 6 m de luz, pendiente 30%, formada por elementos de madera aserrada de pino, de 70x70 mm de sección, con acabado cepillado; conexiones con herrajes de acero galvanizado tipo DX51D+Z275N y tornillos rosca-metal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</si>
  <si>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</si>
  <si>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</si>
  <si>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</si>
  <si>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</si>
  <si>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</si>
  <si>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</si>
  <si>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</si>
  <si>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mt07mee101ad</t>
  </si>
  <si>
    <t xml:space="preserve">m³</t>
  </si>
  <si>
    <t xml:space="preserve">Madera aserrada de pino para cerchas de gran escuadría, de hasta 5 m de longitud, de 70x70 mm de sección, con acabado cepillado.</t>
  </si>
  <si>
    <t xml:space="preserve">mt07emr511a</t>
  </si>
  <si>
    <t xml:space="preserve">kg</t>
  </si>
  <si>
    <t xml:space="preserve">Herrajes de acero galvanizado tipo DX51D+Z275N y tornillos rosca-metal de acero cincado, para ensamble de estructuras de madera, para clases de servicio 1 y 2.</t>
  </si>
  <si>
    <t xml:space="preserve">Subtotal materiales:</t>
  </si>
  <si>
    <t xml:space="preserve">Equipo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</si>
  <si>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</si>
  <si>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</si>
  <si>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</si>
  <si>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</si>
  <si>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</si>
  <si>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</si>
  <si>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</si>
  <si>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</si>
  <si>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</si>
  <si>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</si>
  <si>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</si>
  <si>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</si>
  <si>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</si>
  <si>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</si>
  <si>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</si>
  <si>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$ 583.953,69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</si>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</sst>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5.96" customWidth="1"/>
    <col min="6" max="6" width="10.54" customWidth="1"/>
    <col min="7" max="7" width="15.4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1.2222e+006</v>
      </c>
      <c r="H10" s="12">
        <f ca="1">ROUND(INDIRECT(ADDRESS(ROW()+(0), COLUMN()+(-2), 1))*INDIRECT(ADDRESS(ROW()+(0), COLUMN()+(-1), 1)), 2)</f>
        <v>1.2222e+006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2.5</v>
      </c>
      <c r="G11" s="14">
        <v>25478.2</v>
      </c>
      <c r="H11" s="14">
        <f ca="1">ROUND(INDIRECT(ADDRESS(ROW()+(0), COLUMN()+(-2), 1))*INDIRECT(ADDRESS(ROW()+(0), COLUMN()+(-1), 1)), 2)</f>
        <v>63695.4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1.28589e+006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6.607</v>
      </c>
      <c r="G14" s="14">
        <v>162459</v>
      </c>
      <c r="H14" s="14">
        <f ca="1">ROUND(INDIRECT(ADDRESS(ROW()+(0), COLUMN()+(-2), 1))*INDIRECT(ADDRESS(ROW()+(0), COLUMN()+(-1), 1)), 2)</f>
        <v>1.07337e+006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1.07337e+006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28.717</v>
      </c>
      <c r="G17" s="12">
        <v>27708.1</v>
      </c>
      <c r="H17" s="12">
        <f ca="1">ROUND(INDIRECT(ADDRESS(ROW()+(0), COLUMN()+(-2), 1))*INDIRECT(ADDRESS(ROW()+(0), COLUMN()+(-1), 1)), 2)</f>
        <v>795693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10.277</v>
      </c>
      <c r="G18" s="14">
        <v>20698.4</v>
      </c>
      <c r="H18" s="14">
        <f ca="1">ROUND(INDIRECT(ADDRESS(ROW()+(0), COLUMN()+(-2), 1))*INDIRECT(ADDRESS(ROW()+(0), COLUMN()+(-1), 1)), 2)</f>
        <v>212718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1.00841e+006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3.36767e+006</v>
      </c>
      <c r="H21" s="14">
        <f ca="1">ROUND(INDIRECT(ADDRESS(ROW()+(0), COLUMN()+(-2), 1))*INDIRECT(ADDRESS(ROW()+(0), COLUMN()+(-1), 1))/100, 2)</f>
        <v>67353.4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3.43502e+006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