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<sst xmlns="http://schemas.openxmlformats.org/spreadsheetml/2006/main" count="29" uniqueCount="29">
  <si>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</si>
  <si>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</si>
  <si>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</si>
  <si>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</si>
  <si>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abeto (Abies alba), de 7x14 a 9x18 cm de sección y hasta 5 m de longitud, clase resistente C24, protección de la madera con clase de penetración NP2,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</si>
  <si>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</si>
  <si>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</si>
  <si>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</si>
  <si>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</si>
  <si>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</si>
  <si>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</si>
  <si>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</si>
  <si>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mt07mee018ia</t>
  </si>
  <si>
    <t xml:space="preserve">m³</t>
  </si>
  <si>
    <t xml:space="preserve">Madera aserrada de abeto (Abies alba) con acabado cepillado, para vigueta de 7x14 a 9x18 cm de sección y hasta 5 m de longitud, para aplicaciones estructurales, clase resistente C24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</si>
  <si>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</si>
  <si>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</si>
  <si>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</si>
  <si>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</si>
  <si>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</si>
  <si>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</si>
  <si>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</si>
  <si>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</si>
  <si>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</si>
  <si>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</si>
  <si>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</si>
  <si>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</si>
  <si>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$ 171.178,43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</si>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</sst>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84" customWidth="1"/>
    <col min="2" max="2" width="4.08" customWidth="1"/>
    <col min="3" max="3" width="3.93" customWidth="1"/>
    <col min="4" max="4" width="11.95" customWidth="1"/>
    <col min="5" max="5" width="47.21" customWidth="1"/>
    <col min="6" max="6" width="10.20" customWidth="1"/>
    <col min="7" max="7" width="9.33" customWidth="1"/>
    <col min="8" max="8" width="4.37" customWidth="1"/>
    <col min="9" max="9" width="4.95" customWidth="1"/>
    <col min="10" max="10" width="9.1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</row>
    <row r="8" spans="1:10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</row>
    <row r="9" spans="1:10" ht="50.4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7">
        <v>850078.170000</v>
      </c>
      <c r="H9" s="17"/>
      <c r="I9" s="17">
        <f ca="1">ROUND(INDIRECT(ADDRESS(ROW()+(0), COLUMN()+(-3), 1))*INDIRECT(ADDRESS(ROW()+(0), COLUMN()+(-2), 1)), 2)</f>
        <v>850078.170000</v>
      </c>
      <c r="J9" s="17"/>
    </row>
    <row r="10" spans="1:10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20">
        <f ca="1">ROUND(SUM(INDIRECT(ADDRESS(ROW()+(-1), COLUMN()+(0), 1))), 2)</f>
        <v>850078.170000</v>
      </c>
      <c r="J10" s="20"/>
    </row>
    <row r="11" spans="1:10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18"/>
      <c r="H11" s="18"/>
      <c r="I11" s="18"/>
      <c r="J11" s="18"/>
    </row>
    <row r="12" spans="1:10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6">
        <v>11593.530000</v>
      </c>
      <c r="H12" s="16"/>
      <c r="I12" s="16">
        <f ca="1">ROUND(INDIRECT(ADDRESS(ROW()+(0), COLUMN()+(-3), 1))*INDIRECT(ADDRESS(ROW()+(0), COLUMN()+(-2), 1)), 2)</f>
        <v>100202.880000</v>
      </c>
      <c r="J12" s="16"/>
    </row>
    <row r="13" spans="1:10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7">
        <v>8539.360000</v>
      </c>
      <c r="H13" s="17"/>
      <c r="I13" s="17">
        <f ca="1">ROUND(INDIRECT(ADDRESS(ROW()+(0), COLUMN()+(-3), 1))*INDIRECT(ADDRESS(ROW()+(0), COLUMN()+(-2), 1)), 2)</f>
        <v>36907.110000</v>
      </c>
      <c r="J13" s="17"/>
    </row>
    <row r="14" spans="1:10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20">
        <f ca="1">ROUND(SUM(INDIRECT(ADDRESS(ROW()+(-1), COLUMN()+(0), 1)),INDIRECT(ADDRESS(ROW()+(-2), COLUMN()+(0), 1))), 2)</f>
        <v>137109.990000</v>
      </c>
      <c r="J14" s="20"/>
    </row>
    <row r="15" spans="1:10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18"/>
      <c r="H15" s="18"/>
      <c r="I15" s="18"/>
      <c r="J15" s="18"/>
    </row>
    <row r="16" spans="1:10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7">
        <f ca="1">ROUND(SUM(INDIRECT(ADDRESS(ROW()+(-2), COLUMN()+(2), 1)),INDIRECT(ADDRESS(ROW()+(-6), COLUMN()+(2), 1))), 2)</f>
        <v>987188.160000</v>
      </c>
      <c r="H16" s="17"/>
      <c r="I16" s="17">
        <f ca="1">ROUND(INDIRECT(ADDRESS(ROW()+(0), COLUMN()+(-3), 1))*INDIRECT(ADDRESS(ROW()+(0), COLUMN()+(-2), 1))/100, 2)</f>
        <v>19743.760000</v>
      </c>
      <c r="J16" s="17"/>
    </row>
    <row r="17" spans="1:10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5"/>
      <c r="H17" s="25"/>
      <c r="I17" s="26">
        <f ca="1">ROUND(SUM(INDIRECT(ADDRESS(ROW()+(-1), COLUMN()+(0), 1)),INDIRECT(ADDRESS(ROW()+(-3), COLUMN()+(0), 1)),INDIRECT(ADDRESS(ROW()+(-7), COLUMN()+(0), 1))), 2)</f>
        <v>1006931.920000</v>
      </c>
      <c r="J17" s="26"/>
    </row>
  </sheetData>
  <mergeCells count="49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F8"/>
    <mergeCell ref="G8:H8"/>
    <mergeCell ref="I8:J8"/>
    <mergeCell ref="B9:C9"/>
    <mergeCell ref="D9:E9"/>
    <mergeCell ref="G9:H9"/>
    <mergeCell ref="I9:J9"/>
    <mergeCell ref="B10:C10"/>
    <mergeCell ref="D10:E10"/>
    <mergeCell ref="F10:H10"/>
    <mergeCell ref="I10:J10"/>
    <mergeCell ref="B11:C11"/>
    <mergeCell ref="D11:F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F14:H14"/>
    <mergeCell ref="I14:J14"/>
    <mergeCell ref="B15:C15"/>
    <mergeCell ref="D15:F15"/>
    <mergeCell ref="G15:H15"/>
    <mergeCell ref="I15:J15"/>
    <mergeCell ref="B16:C16"/>
    <mergeCell ref="D16:E16"/>
    <mergeCell ref="G16:H16"/>
    <mergeCell ref="I16:J16"/>
    <mergeCell ref="A17:E17"/>
    <mergeCell ref="F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