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<sst xmlns="http://schemas.openxmlformats.org/spreadsheetml/2006/main" count="42" uniqueCount="42">
  <si>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</si>
  <si>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FCH080</t>
  </si>
  <si>
    <t xml:space="preserve">Ud</t>
  </si>
  <si>
    <t xml:space="preserve">Dintel prefabricado, de concreto pretensado, imitación madera.</t>
  </si>
  <si>
    <r>
      <rPr>
        <sz val="8.25"/>
        <color rgb="FF000000"/>
        <rFont val="Arial"/>
        <family val="2"/>
      </rPr>
      <t xml:space="preserve">Dintel prefabricado de concreto pretensado, de 16x19x300 cm, con barras de acero para pretensar, de 5 mm de diámetro, con un momento flector máximo de 30 kN·m, acabado imitación madera, con una mano de lasur, apoyado sobre una capa de mortero de cemento, confeccionado en obra, dosificación 1:5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</si>
  <si>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</si>
  <si>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</si>
  <si>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</si>
  <si>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</si>
  <si>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</si>
  <si>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</si>
  <si>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</si>
  <si>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mt20dhp040rb</t>
  </si>
  <si>
    <t xml:space="preserve">Ud</t>
  </si>
  <si>
    <t xml:space="preserve">Dintel prefabricado de concreto pretensado, de 16x19x300 cm, con barras de acero para pretensar, de 5 mm de diámetro, con un momento flector máximo de 30 kN·m, acabado imitación madera, con una mano de lasur.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</si>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</sst>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6.63" customWidth="1"/>
    <col min="5" max="5" width="68.17" customWidth="1"/>
    <col min="6" max="6" width="11.05" customWidth="1"/>
    <col min="7" max="7" width="14.96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580829</v>
      </c>
      <c r="H10" s="12">
        <f ca="1">ROUND(INDIRECT(ADDRESS(ROW()+(0), COLUMN()+(-2), 1))*INDIRECT(ADDRESS(ROW()+(0), COLUMN()+(-1), 1)), 2)</f>
        <v>580829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3281.16</v>
      </c>
      <c r="H11" s="12">
        <f ca="1">ROUND(INDIRECT(ADDRESS(ROW()+(0), COLUMN()+(-2), 1))*INDIRECT(ADDRESS(ROW()+(0), COLUMN()+(-1), 1)), 2)</f>
        <v>19.69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0.002</v>
      </c>
      <c r="G12" s="12">
        <v>45136</v>
      </c>
      <c r="H12" s="12">
        <f ca="1">ROUND(INDIRECT(ADDRESS(ROW()+(0), COLUMN()+(-2), 1))*INDIRECT(ADDRESS(ROW()+(0), COLUMN()+(-1), 1)), 2)</f>
        <v>90.27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0.3</v>
      </c>
      <c r="G13" s="14">
        <v>483.43</v>
      </c>
      <c r="H13" s="14">
        <f ca="1">ROUND(INDIRECT(ADDRESS(ROW()+(0), COLUMN()+(-2), 1))*INDIRECT(ADDRESS(ROW()+(0), COLUMN()+(-1), 1)), 2)</f>
        <v>145.03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581084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0.006</v>
      </c>
      <c r="G16" s="14">
        <v>8706.88</v>
      </c>
      <c r="H16" s="14">
        <f ca="1">ROUND(INDIRECT(ADDRESS(ROW()+(0), COLUMN()+(-2), 1))*INDIRECT(ADDRESS(ROW()+(0), COLUMN()+(-1), 1)), 2)</f>
        <v>52.24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52.24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0.263</v>
      </c>
      <c r="G19" s="12">
        <v>25476.9</v>
      </c>
      <c r="H19" s="12">
        <f ca="1">ROUND(INDIRECT(ADDRESS(ROW()+(0), COLUMN()+(-2), 1))*INDIRECT(ADDRESS(ROW()+(0), COLUMN()+(-1), 1)), 2)</f>
        <v>6700.43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0.473</v>
      </c>
      <c r="G20" s="14">
        <v>18348.8</v>
      </c>
      <c r="H20" s="14">
        <f ca="1">ROUND(INDIRECT(ADDRESS(ROW()+(0), COLUMN()+(-2), 1))*INDIRECT(ADDRESS(ROW()+(0), COLUMN()+(-1), 1)), 2)</f>
        <v>8678.96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15379.4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596516</v>
      </c>
      <c r="H23" s="14">
        <f ca="1">ROUND(INDIRECT(ADDRESS(ROW()+(0), COLUMN()+(-2), 1))*INDIRECT(ADDRESS(ROW()+(0), COLUMN()+(-1), 1))/100, 2)</f>
        <v>11930.3</v>
      </c>
    </row>
    <row r="24" spans="1:8" ht="13.50" thickBot="1" customHeight="1">
      <c r="A24" s="8"/>
      <c r="B24" s="8"/>
      <c r="C24" s="8"/>
      <c r="D24" s="8"/>
      <c r="E24" s="8"/>
      <c r="F24" s="21" t="s">
        <v>41</v>
      </c>
      <c r="G24" s="21"/>
      <c r="H24" s="22">
        <f ca="1">ROUND(SUM(INDIRECT(ADDRESS(ROW()+(-1), COLUMN()+(0), 1)),INDIRECT(ADDRESS(ROW()+(-3), COLUMN()+(0), 1)),INDIRECT(ADDRESS(ROW()+(-7), COLUMN()+(0), 1)),INDIRECT(ADDRESS(ROW()+(-10), COLUMN()+(0), 1))), 2)</f>
        <v>608446</v>
      </c>
    </row>
  </sheetData>
  <mergeCells count="4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