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<sst xmlns="http://schemas.openxmlformats.org/spreadsheetml/2006/main" count="38" uniqueCount="38">
  <si>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</si>
  <si>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FFZ030</t>
  </si>
  <si>
    <t xml:space="preserve">m²</t>
  </si>
  <si>
    <t xml:space="preserve">Hoja exterior de fachada, de fábrica de bloque de termoarcilla para revestir.</t>
  </si>
  <si>
    <r>
      <rPr>
        <sz val="7.80"/>
        <color rgb="FF000000"/>
        <rFont val="Arial"/>
        <family val="2"/>
      </rPr>
      <t xml:space="preserve">Hoja exterior de cerramiento de fachada, </t>
    </r>
    <r>
      <rPr>
        <b/>
        <sz val="7.80"/>
        <color rgb="FF000000"/>
        <rFont val="Arial"/>
        <family val="2"/>
      </rPr>
      <t xml:space="preserve">de 29 cm de espesor de fábrica, de bloque aligerado de termoarcilla, 30x19x29 cm, para revestir, recibida con mortero de cemento M-10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</si>
  <si>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</si>
  <si>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</si>
  <si>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</si>
  <si>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</si>
  <si>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</si>
  <si>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</si>
  <si>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mt02btr020deb</t>
  </si>
  <si>
    <t xml:space="preserve">Ud</t>
  </si>
  <si>
    <t xml:space="preserve">Bloque aligerado de termoarcilla, 30x19x29 cm, para revestir, incluso p/p de piezas especiales: media, terminación, esquina, ajuste, remate base y remate esquina.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</si>
  <si>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</si>
  <si>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</si>
  <si>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</si>
  <si>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mt08adt010</t>
  </si>
  <si>
    <t xml:space="preserve">kg</t>
  </si>
  <si>
    <t xml:space="preserve">Aditivo hidrófugo para impermeabilización de morteros.</t>
  </si>
  <si>
    <t xml:space="preserve">mt07vau010a</t>
  </si>
  <si>
    <t xml:space="preserve">m</t>
  </si>
  <si>
    <t xml:space="preserve">Vigueta pretensada, T-18, Lmedia = &lt;4 m.</t>
  </si>
  <si>
    <t xml:space="preserve">mt02btr025a</t>
  </si>
  <si>
    <t xml:space="preserve">Ud</t>
  </si>
  <si>
    <t xml:space="preserve">Plaqueta aligerada de termoarcilla, 30x19x4,8 cm, para revestir.</t>
  </si>
  <si>
    <t xml:space="preserve">mo011</t>
  </si>
  <si>
    <t xml:space="preserve">h</t>
  </si>
  <si>
    <t xml:space="preserve">Oficial 1ª construcción.</t>
  </si>
  <si>
    <t xml:space="preserve">mo060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</si>
  <si>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</si>
  <si>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</si>
  <si>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</si>
  <si>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</si>
  <si>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</si>
  <si>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</si>
  <si>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2.889,11 $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</si>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</sst>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1.17" customWidth="1"/>
    <col min="3" max="3" width="3.79" customWidth="1"/>
    <col min="4" max="4" width="6.56" customWidth="1"/>
    <col min="5" max="5" width="63.53" customWidth="1"/>
    <col min="6" max="6" width="7.14" customWidth="1"/>
    <col min="7" max="7" width="9.03" customWidth="1"/>
    <col min="8" max="8" width="1.75" customWidth="1"/>
    <col min="9" max="9" width="3.35" customWidth="1"/>
    <col min="10" max="10" width="4.95" customWidth="1"/>
    <col min="11" max="11" width="4.8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17.850000</v>
      </c>
      <c r="G8" s="16">
        <v>1855.550000</v>
      </c>
      <c r="H8" s="16"/>
      <c r="I8" s="16">
        <f ca="1">ROUND(INDIRECT(ADDRESS(ROW()+(0), COLUMN()+(-3), 1))*INDIRECT(ADDRESS(ROW()+(0), COLUMN()+(-2), 1)), 2)</f>
        <v>33121.570000</v>
      </c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0.025000</v>
      </c>
      <c r="G9" s="20">
        <v>221235.060000</v>
      </c>
      <c r="H9" s="20"/>
      <c r="I9" s="20">
        <f ca="1">ROUND(INDIRECT(ADDRESS(ROW()+(0), COLUMN()+(-3), 1))*INDIRECT(ADDRESS(ROW()+(0), COLUMN()+(-2), 1)), 2)</f>
        <v>5530.880000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0.150000</v>
      </c>
      <c r="G10" s="20">
        <v>1765.550000</v>
      </c>
      <c r="H10" s="20"/>
      <c r="I10" s="20">
        <f ca="1">ROUND(INDIRECT(ADDRESS(ROW()+(0), COLUMN()+(-3), 1))*INDIRECT(ADDRESS(ROW()+(0), COLUMN()+(-2), 1)), 2)</f>
        <v>264.830000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0.180000</v>
      </c>
      <c r="G11" s="20">
        <v>7803.210000</v>
      </c>
      <c r="H11" s="20"/>
      <c r="I11" s="20">
        <f ca="1">ROUND(INDIRECT(ADDRESS(ROW()+(0), COLUMN()+(-3), 1))*INDIRECT(ADDRESS(ROW()+(0), COLUMN()+(-2), 1)), 2)</f>
        <v>1404.580000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4.500000</v>
      </c>
      <c r="G12" s="20">
        <v>814.350000</v>
      </c>
      <c r="H12" s="20"/>
      <c r="I12" s="20">
        <f ca="1">ROUND(INDIRECT(ADDRESS(ROW()+(0), COLUMN()+(-3), 1))*INDIRECT(ADDRESS(ROW()+(0), COLUMN()+(-2), 1)), 2)</f>
        <v>3664.580000</v>
      </c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0.756000</v>
      </c>
      <c r="G13" s="20">
        <v>9515.920000</v>
      </c>
      <c r="H13" s="20"/>
      <c r="I13" s="20">
        <f ca="1">ROUND(INDIRECT(ADDRESS(ROW()+(0), COLUMN()+(-3), 1))*INDIRECT(ADDRESS(ROW()+(0), COLUMN()+(-2), 1)), 2)</f>
        <v>7194.040000</v>
      </c>
      <c r="J13" s="20"/>
      <c r="K13" s="20"/>
    </row>
    <row r="14" spans="1:11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0.378000</v>
      </c>
      <c r="G14" s="24">
        <v>8690.030000</v>
      </c>
      <c r="H14" s="24"/>
      <c r="I14" s="24">
        <f ca="1">ROUND(INDIRECT(ADDRESS(ROW()+(0), COLUMN()+(-3), 1))*INDIRECT(ADDRESS(ROW()+(0), COLUMN()+(-2), 1)), 2)</f>
        <v>3284.830000</v>
      </c>
      <c r="J14" s="24"/>
      <c r="K14" s="24"/>
    </row>
    <row r="15" spans="1:11" ht="12.00" thickBot="1" customHeight="1">
      <c r="A15" s="17"/>
      <c r="B15" s="17"/>
      <c r="C15" s="12" t="s">
        <v>32</v>
      </c>
      <c r="D15" s="10" t="s">
        <v>33</v>
      </c>
      <c r="E15" s="10"/>
      <c r="F15" s="14">
        <v>3.000000</v>
      </c>
      <c r="G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54465.310000</v>
      </c>
      <c r="H15" s="16"/>
      <c r="I15" s="16">
        <f ca="1">ROUND(INDIRECT(ADDRESS(ROW()+(0), COLUMN()+(-3), 1))*INDIRECT(ADDRESS(ROW()+(0), COLUMN()+(-2), 1))/100, 2)</f>
        <v>1633.960000</v>
      </c>
      <c r="J15" s="16"/>
      <c r="K15" s="16"/>
    </row>
    <row r="16" spans="1:11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56099.270000</v>
      </c>
      <c r="H16" s="24"/>
      <c r="I16" s="24">
        <f ca="1">ROUND(INDIRECT(ADDRESS(ROW()+(0), COLUMN()+(-3), 1))*INDIRECT(ADDRESS(ROW()+(0), COLUMN()+(-2), 1))/100, 2)</f>
        <v>1682.980000</v>
      </c>
      <c r="J16" s="24"/>
      <c r="K16" s="24"/>
    </row>
    <row r="17" spans="1:11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57782.250000</v>
      </c>
      <c r="J17" s="26"/>
      <c r="K17" s="26"/>
    </row>
  </sheetData>
  <mergeCells count="4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  <mergeCell ref="A17:E17"/>
    <mergeCell ref="G17:H17"/>
    <mergeCell ref="I17:K17"/>
  </mergeCells>
  <pageMargins left="0.620079" right="0.472441" top="0.472441" bottom="0.472441" header="0.0" footer="0.0"/>
  <pageSetup paperSize="9" orientation="portrait"/>
  <rowBreaks count="0" manualBreakCount="0">
    </rowBreaks>
</worksheet>
</file>