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<sst xmlns="http://schemas.openxmlformats.org/spreadsheetml/2006/main" count="38" uniqueCount="38">
  <si>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</si>
  <si>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FLY100</t>
  </si>
  <si>
    <t xml:space="preserve">m</t>
  </si>
  <si>
    <t xml:space="preserve">Coronación de fachada ligera.</t>
  </si>
  <si>
    <r>
      <rPr>
        <sz val="8.25"/>
        <color rgb="FF000000"/>
        <rFont val="Arial"/>
        <family val="2"/>
      </rPr>
      <t xml:space="preserve">Coronación de fachada ligera, de lámina plegada de acero inoxidable AISI 304, de 1,5 mm de espesor y 1300 mm de desarrollo, acabado mate, fijada con tornillos ocultos. Incluso piezas de acero y cordón de silicona neutra para el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</si>
  <si>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</si>
  <si>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</si>
  <si>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</si>
  <si>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</si>
  <si>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</si>
  <si>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</si>
  <si>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</si>
  <si>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mt07ala000ic</t>
  </si>
  <si>
    <t xml:space="preserve">kg</t>
  </si>
  <si>
    <t xml:space="preserve">Acero laminado A 572 Grado 42, en perfiles laminados en caliente, según ASTM A 572, piezas compuestas, para aplicaciones estructurales, acabado con imprimación antioxidante. Trabajado y montado en taller, para colocar con uniones atornilladas en obra.</t>
  </si>
  <si>
    <t xml:space="preserve">mt12www010l</t>
  </si>
  <si>
    <t xml:space="preserve">m</t>
  </si>
  <si>
    <t xml:space="preserve">Lámina plegada de acero inoxidable AISI 304, de 1,5 mm de espesor y 1300 mm de desarrollo, acabado mate.</t>
  </si>
  <si>
    <t xml:space="preserve">mt12ppl016</t>
  </si>
  <si>
    <t xml:space="preserve">Ud</t>
  </si>
  <si>
    <t xml:space="preserve">Tornillo autorroscante protegido contra la oxidación.</t>
  </si>
  <si>
    <t xml:space="preserve">mt15sja100</t>
  </si>
  <si>
    <t xml:space="preserve">Ud</t>
  </si>
  <si>
    <t xml:space="preserve">Cartucho de masilla de silicona neutra.</t>
  </si>
  <si>
    <t xml:space="preserve">Subtotal materiales:</t>
  </si>
  <si>
    <t xml:space="preserve">Mano de obra</t>
  </si>
  <si>
    <t xml:space="preserve">mo052</t>
  </si>
  <si>
    <t xml:space="preserve">h</t>
  </si>
  <si>
    <t xml:space="preserve">Oficial 1ª montador de sistemas de fachadas prefabricadas.</t>
  </si>
  <si>
    <t xml:space="preserve">mo099</t>
  </si>
  <si>
    <t xml:space="preserve">h</t>
  </si>
  <si>
    <t xml:space="preserve">Ayudante montador de sistemas de fachadas prefabricadas.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</si>
  <si>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</si>
  <si>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</si>
  <si>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</si>
  <si>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</si>
  <si>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$ 16.209,77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</si>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</sst>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99" customWidth="1"/>
    <col min="4" max="4" width="69.53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5.594</v>
      </c>
      <c r="F10" s="12">
        <v>4042.83</v>
      </c>
      <c r="G10" s="12">
        <f ca="1">ROUND(INDIRECT(ADDRESS(ROW()+(0), COLUMN()+(-2), 1))*INDIRECT(ADDRESS(ROW()+(0), COLUMN()+(-1), 1)), 2)</f>
        <v>22615.6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116712</v>
      </c>
      <c r="G11" s="12">
        <f ca="1">ROUND(INDIRECT(ADDRESS(ROW()+(0), COLUMN()+(-2), 1))*INDIRECT(ADDRESS(ROW()+(0), COLUMN()+(-1), 1)), 2)</f>
        <v>116712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4</v>
      </c>
      <c r="F12" s="12">
        <v>111.26</v>
      </c>
      <c r="G12" s="12">
        <f ca="1">ROUND(INDIRECT(ADDRESS(ROW()+(0), COLUMN()+(-2), 1))*INDIRECT(ADDRESS(ROW()+(0), COLUMN()+(-1), 1)), 2)</f>
        <v>445.04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0.15</v>
      </c>
      <c r="F13" s="14">
        <v>16834.1</v>
      </c>
      <c r="G13" s="14">
        <f ca="1">ROUND(INDIRECT(ADDRESS(ROW()+(0), COLUMN()+(-2), 1))*INDIRECT(ADDRESS(ROW()+(0), COLUMN()+(-1), 1)), 2)</f>
        <v>2525.12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142297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0.758</v>
      </c>
      <c r="F16" s="12">
        <v>26179.2</v>
      </c>
      <c r="G16" s="12">
        <f ca="1">ROUND(INDIRECT(ADDRESS(ROW()+(0), COLUMN()+(-2), 1))*INDIRECT(ADDRESS(ROW()+(0), COLUMN()+(-1), 1)), 2)</f>
        <v>19843.8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0.758</v>
      </c>
      <c r="F17" s="14">
        <v>19044.7</v>
      </c>
      <c r="G17" s="14">
        <f ca="1">ROUND(INDIRECT(ADDRESS(ROW()+(0), COLUMN()+(-2), 1))*INDIRECT(ADDRESS(ROW()+(0), COLUMN()+(-1), 1)), 2)</f>
        <v>14435.8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34279.7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176577</v>
      </c>
      <c r="G20" s="14">
        <f ca="1">ROUND(INDIRECT(ADDRESS(ROW()+(0), COLUMN()+(-2), 1))*INDIRECT(ADDRESS(ROW()+(0), COLUMN()+(-1), 1))/100, 2)</f>
        <v>3531.54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180109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