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<sst xmlns="http://schemas.openxmlformats.org/spreadsheetml/2006/main" count="39" uniqueCount="39">
  <si>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</si>
  <si>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FZC020</t>
  </si>
  <si>
    <t xml:space="preserve">m²</t>
  </si>
  <si>
    <t xml:space="preserve">Limpieza química de fachadas con lanza de agua y fungicida.</t>
  </si>
  <si>
    <r>
      <rPr>
        <sz val="8.25"/>
        <color rgb="FF000000"/>
        <rFont val="Arial"/>
        <family val="2"/>
      </rPr>
      <t xml:space="preserve">Limpieza química de fachada de mampostería de ladrillos cerámicos vistos macizos de elaboración manual (tejar) en buen estado de conservación, mediante la aplicación con cepillo de lejía con un 10% de agua, aclarado con lanza de agua a presión, aplicación con brocha de la imprimación fungicida, y limpieza final con lanza de agua a presión, a fin de eliminar hongos, algas y mohos; considerando un grado de complejidad medio.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</si>
  <si>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</si>
  <si>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</si>
  <si>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</si>
  <si>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</si>
  <si>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</si>
  <si>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</si>
  <si>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</si>
  <si>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mt27pfj130b</t>
  </si>
  <si>
    <t xml:space="preserve">l</t>
  </si>
  <si>
    <t xml:space="preserve">Solución de agua y lejía al 10%.</t>
  </si>
  <si>
    <t xml:space="preserve">mt08aaa010a</t>
  </si>
  <si>
    <t xml:space="preserve">m³</t>
  </si>
  <si>
    <t xml:space="preserve">Agua.</t>
  </si>
  <si>
    <t xml:space="preserve">mt08lim060</t>
  </si>
  <si>
    <t xml:space="preserve">l</t>
  </si>
  <si>
    <t xml:space="preserve">Imprimación fungicida para la eliminación de mohos, hongos y algas, de aplicación en fachadas y paramentos interiores.</t>
  </si>
  <si>
    <t xml:space="preserve">Subtotal materiales:</t>
  </si>
  <si>
    <t xml:space="preserve">Equipo</t>
  </si>
  <si>
    <t xml:space="preserve">mq08lch020c</t>
  </si>
  <si>
    <t xml:space="preserve">h</t>
  </si>
  <si>
    <t xml:space="preserve">Equipo de chorro de agua a presión, con adaptador para lanza de agua.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</si>
  <si>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</si>
  <si>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</si>
  <si>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</si>
  <si>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</si>
  <si>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</si>
  <si>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mo112</t>
  </si>
  <si>
    <t xml:space="preserve">h</t>
  </si>
  <si>
    <t xml:space="preserve">Ayudante entendido.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</si>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</sst>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69.87" customWidth="1"/>
    <col min="6" max="6" width="11.56" customWidth="1"/>
    <col min="7" max="7" width="14.45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0.12</v>
      </c>
      <c r="G10" s="12">
        <v>1133.47</v>
      </c>
      <c r="H10" s="12">
        <f ca="1">ROUND(INDIRECT(ADDRESS(ROW()+(0), COLUMN()+(-2), 1))*INDIRECT(ADDRESS(ROW()+(0), COLUMN()+(-1), 1)), 2)</f>
        <v>136.02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0.36</v>
      </c>
      <c r="G11" s="12">
        <v>3281.16</v>
      </c>
      <c r="H11" s="12">
        <f ca="1">ROUND(INDIRECT(ADDRESS(ROW()+(0), COLUMN()+(-2), 1))*INDIRECT(ADDRESS(ROW()+(0), COLUMN()+(-1), 1)), 2)</f>
        <v>1181.22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0.12</v>
      </c>
      <c r="G12" s="14">
        <v>30208.5</v>
      </c>
      <c r="H12" s="14">
        <f ca="1">ROUND(INDIRECT(ADDRESS(ROW()+(0), COLUMN()+(-2), 1))*INDIRECT(ADDRESS(ROW()+(0), COLUMN()+(-1), 1)), 2)</f>
        <v>3625.03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4942.27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0.097</v>
      </c>
      <c r="G15" s="14">
        <v>15284.7</v>
      </c>
      <c r="H15" s="14">
        <f ca="1">ROUND(INDIRECT(ADDRESS(ROW()+(0), COLUMN()+(-2), 1))*INDIRECT(ADDRESS(ROW()+(0), COLUMN()+(-1), 1)), 2)</f>
        <v>1482.62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1482.62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0.439</v>
      </c>
      <c r="G18" s="12">
        <v>25476.9</v>
      </c>
      <c r="H18" s="12">
        <f ca="1">ROUND(INDIRECT(ADDRESS(ROW()+(0), COLUMN()+(-2), 1))*INDIRECT(ADDRESS(ROW()+(0), COLUMN()+(-1), 1)), 2)</f>
        <v>11184.4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0.439</v>
      </c>
      <c r="G19" s="14">
        <v>18649</v>
      </c>
      <c r="H19" s="14">
        <f ca="1">ROUND(INDIRECT(ADDRESS(ROW()+(0), COLUMN()+(-2), 1))*INDIRECT(ADDRESS(ROW()+(0), COLUMN()+(-1), 1)), 2)</f>
        <v>8186.89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19371.3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25796.2</v>
      </c>
      <c r="H22" s="14">
        <f ca="1">ROUND(INDIRECT(ADDRESS(ROW()+(0), COLUMN()+(-2), 1))*INDIRECT(ADDRESS(ROW()+(0), COLUMN()+(-1), 1))/100, 2)</f>
        <v>515.92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1)),INDIRECT(ADDRESS(ROW()+(-10), COLUMN()+(0), 1))), 2)</f>
        <v>26312.1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