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<sst xmlns="http://schemas.openxmlformats.org/spreadsheetml/2006/main" count="39" uniqueCount="39">
  <si>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</si>
  <si>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FZC020</t>
  </si>
  <si>
    <t xml:space="preserve">m²</t>
  </si>
  <si>
    <t xml:space="preserve">Limpieza química de fachadas con lanza de agua y fungicida.</t>
  </si>
  <si>
    <r>
      <rPr>
        <sz val="8.25"/>
        <color rgb="FF000000"/>
        <rFont val="Arial"/>
        <family val="2"/>
      </rPr>
      <t xml:space="preserve">Limpieza química de fachada de mampostería de ladrillos cerámicos vistos en estado de conservación regular, mediante la aplicación con cepillo de lejía con un 10% de agua, aclarado con lanza de agua a presión, aplicación con brocha de la imprimación fungicida, y limpieza final con lanza de agua a presión, a fin de eliminar hongos, algas y mohos; considerando un grado de complejidad alto.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</si>
  <si>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</si>
  <si>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</si>
  <si>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</si>
  <si>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</si>
  <si>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</si>
  <si>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</si>
  <si>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</si>
  <si>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mt27pfj130b</t>
  </si>
  <si>
    <t xml:space="preserve">l</t>
  </si>
  <si>
    <t xml:space="preserve">Solución de agua y lejía al 10%.</t>
  </si>
  <si>
    <t xml:space="preserve">mt08aaa010a</t>
  </si>
  <si>
    <t xml:space="preserve">m³</t>
  </si>
  <si>
    <t xml:space="preserve">Agua.</t>
  </si>
  <si>
    <t xml:space="preserve">mt08lim060</t>
  </si>
  <si>
    <t xml:space="preserve">l</t>
  </si>
  <si>
    <t xml:space="preserve">Imprimación fungicida para la eliminación de mohos, hongos y algas, de aplicación en fachadas y paramentos interiores.</t>
  </si>
  <si>
    <t xml:space="preserve">Subtotal materiales:</t>
  </si>
  <si>
    <t xml:space="preserve">Equipo</t>
  </si>
  <si>
    <t xml:space="preserve">mq08lch020c</t>
  </si>
  <si>
    <t xml:space="preserve">h</t>
  </si>
  <si>
    <t xml:space="preserve">Equipo de chorro de agua a presión, con adaptador para lanza de agua.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</si>
  <si>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</si>
  <si>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</si>
  <si>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</si>
  <si>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</si>
  <si>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</si>
  <si>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mo112</t>
  </si>
  <si>
    <t xml:space="preserve">h</t>
  </si>
  <si>
    <t xml:space="preserve">Ayudante entendido.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</si>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</sst>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0.89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0.121</v>
      </c>
      <c r="G10" s="12">
        <v>1002.11</v>
      </c>
      <c r="H10" s="12">
        <f ca="1">ROUND(INDIRECT(ADDRESS(ROW()+(0), COLUMN()+(-2), 1))*INDIRECT(ADDRESS(ROW()+(0), COLUMN()+(-1), 1)), 2)</f>
        <v>121.26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0.363</v>
      </c>
      <c r="G11" s="12">
        <v>2858.8</v>
      </c>
      <c r="H11" s="12">
        <f ca="1">ROUND(INDIRECT(ADDRESS(ROW()+(0), COLUMN()+(-2), 1))*INDIRECT(ADDRESS(ROW()+(0), COLUMN()+(-1), 1)), 2)</f>
        <v>1037.74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0.121</v>
      </c>
      <c r="G12" s="14">
        <v>26320</v>
      </c>
      <c r="H12" s="14">
        <f ca="1">ROUND(INDIRECT(ADDRESS(ROW()+(0), COLUMN()+(-2), 1))*INDIRECT(ADDRESS(ROW()+(0), COLUMN()+(-1), 1)), 2)</f>
        <v>3184.72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4343.72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0.098</v>
      </c>
      <c r="G15" s="14">
        <v>10399</v>
      </c>
      <c r="H15" s="14">
        <f ca="1">ROUND(INDIRECT(ADDRESS(ROW()+(0), COLUMN()+(-2), 1))*INDIRECT(ADDRESS(ROW()+(0), COLUMN()+(-1), 1)), 2)</f>
        <v>1019.11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1019.11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0.443</v>
      </c>
      <c r="G18" s="12">
        <v>13844.5</v>
      </c>
      <c r="H18" s="12">
        <f ca="1">ROUND(INDIRECT(ADDRESS(ROW()+(0), COLUMN()+(-2), 1))*INDIRECT(ADDRESS(ROW()+(0), COLUMN()+(-1), 1)), 2)</f>
        <v>6133.1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0.443</v>
      </c>
      <c r="G19" s="14">
        <v>10101.5</v>
      </c>
      <c r="H19" s="14">
        <f ca="1">ROUND(INDIRECT(ADDRESS(ROW()+(0), COLUMN()+(-2), 1))*INDIRECT(ADDRESS(ROW()+(0), COLUMN()+(-1), 1)), 2)</f>
        <v>4474.98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2)</f>
        <v>10608.1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1)),INDIRECT(ADDRESS(ROW()+(-6), COLUMN()+(1), 1)),INDIRECT(ADDRESS(ROW()+(-9), COLUMN()+(1), 1))), 2)</f>
        <v>15970.9</v>
      </c>
      <c r="H22" s="14">
        <f ca="1">ROUND(INDIRECT(ADDRESS(ROW()+(0), COLUMN()+(-2), 1))*INDIRECT(ADDRESS(ROW()+(0), COLUMN()+(-1), 1))/100, 2)</f>
        <v>319.42</v>
      </c>
    </row>
    <row r="23" spans="1:8" ht="13.50" thickBot="1" customHeight="1">
      <c r="A23" s="8"/>
      <c r="B23" s="8"/>
      <c r="C23" s="8"/>
      <c r="D23" s="8"/>
      <c r="E23" s="8"/>
      <c r="F23" s="21" t="s">
        <v>38</v>
      </c>
      <c r="G23" s="21"/>
      <c r="H23" s="22">
        <f ca="1">ROUND(SUM(INDIRECT(ADDRESS(ROW()+(-1), COLUMN()+(0), 1)),INDIRECT(ADDRESS(ROW()+(-3), COLUMN()+(0), 1)),INDIRECT(ADDRESS(ROW()+(-7), COLUMN()+(0), 1)),INDIRECT(ADDRESS(ROW()+(-10), COLUMN()+(0), 1))), 2)</f>
        <v>16290.3</v>
      </c>
    </row>
  </sheetData>
  <mergeCells count="4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