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<sst xmlns="http://schemas.openxmlformats.org/spreadsheetml/2006/main" count="49" uniqueCount="49">
  <si>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</si>
  <si>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HRN050</t>
  </si>
  <si>
    <t xml:space="preserve">m</t>
  </si>
  <si>
    <t xml:space="preserve">Remate de cornisa de fachada, de piedra natural.</t>
  </si>
  <si>
    <r>
      <rPr>
        <sz val="8.25"/>
        <color rgb="FF000000"/>
        <rFont val="Arial"/>
        <family val="2"/>
      </rPr>
      <t xml:space="preserve">Remate de cornisa de mármol Blanco Macael, en piezas de hasta 750 mm de longitud, hasta 200 mm de anchura y 20 mm de espesor, con goterón, cara y canto recto pulido y grava adherida a la superficie en su cara inferior; recibido con mortero de cemento, confeccionado en obra, con aditivo hidrófugo, dosificación 1:4; y rejuntado entre piezas y, en su caso, de las uniones con los muros con mortero de juntas especial para piedra natural.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</si>
  <si>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</si>
  <si>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</si>
  <si>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</si>
  <si>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</si>
  <si>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</si>
  <si>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</si>
  <si>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</si>
  <si>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</si>
  <si>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</si>
  <si>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</si>
  <si>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</si>
  <si>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</si>
  <si>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</si>
  <si>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</si>
  <si>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</si>
  <si>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</si>
  <si>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</si>
  <si>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</si>
  <si>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</si>
  <si>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mt20rpn010da</t>
  </si>
  <si>
    <t xml:space="preserve">m</t>
  </si>
  <si>
    <t xml:space="preserve">Remate de cornisa de mármol Blanco Macael, en piezas de hasta 750 mm de longitud, hasta 200 mm de anchura y 20 mm de espesor, con goterón, cara y canto recto pulido y grava adherida a la superficie en su cara inferior.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</si>
  <si>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</si>
  <si>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</si>
  <si>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</si>
  <si>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</si>
  <si>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</si>
  <si>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</si>
  <si>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</si>
  <si>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</si>
  <si>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</si>
  <si>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</si>
  <si>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</si>
  <si>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</si>
  <si>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</si>
  <si>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</si>
  <si>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</si>
  <si>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</si>
  <si>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</si>
  <si>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</si>
  <si>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</si>
  <si>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</si>
  <si>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$ 5.621,86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</si>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</sst>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14" customWidth="1"/>
    <col min="4" max="4" width="69.19" customWidth="1"/>
    <col min="5" max="5" width="11.56" customWidth="1"/>
    <col min="6" max="6" width="14.45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0.006</v>
      </c>
      <c r="F10" s="12">
        <v>3281.16</v>
      </c>
      <c r="G10" s="12">
        <f ca="1">ROUND(INDIRECT(ADDRESS(ROW()+(0), COLUMN()+(-2), 1))*INDIRECT(ADDRESS(ROW()+(0), COLUMN()+(-1), 1)), 2)</f>
        <v>19.69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0.008</v>
      </c>
      <c r="F11" s="12">
        <v>45136</v>
      </c>
      <c r="G11" s="12">
        <f ca="1">ROUND(INDIRECT(ADDRESS(ROW()+(0), COLUMN()+(-2), 1))*INDIRECT(ADDRESS(ROW()+(0), COLUMN()+(-1), 1)), 2)</f>
        <v>361.09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1.9</v>
      </c>
      <c r="F12" s="12">
        <v>483.43</v>
      </c>
      <c r="G12" s="12">
        <f ca="1">ROUND(INDIRECT(ADDRESS(ROW()+(0), COLUMN()+(-2), 1))*INDIRECT(ADDRESS(ROW()+(0), COLUMN()+(-1), 1)), 2)</f>
        <v>918.52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0.038</v>
      </c>
      <c r="F13" s="12">
        <v>2624.93</v>
      </c>
      <c r="G13" s="12">
        <f ca="1">ROUND(INDIRECT(ADDRESS(ROW()+(0), COLUMN()+(-2), 1))*INDIRECT(ADDRESS(ROW()+(0), COLUMN()+(-1), 1)), 2)</f>
        <v>99.75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1.05</v>
      </c>
      <c r="F14" s="12">
        <v>41447.5</v>
      </c>
      <c r="G14" s="12">
        <f ca="1">ROUND(INDIRECT(ADDRESS(ROW()+(0), COLUMN()+(-2), 1))*INDIRECT(ADDRESS(ROW()+(0), COLUMN()+(-1), 1)), 2)</f>
        <v>43519.8</v>
      </c>
    </row>
    <row r="15" spans="1:7" ht="34.50" thickBot="1" customHeight="1">
      <c r="A15" s="1" t="s">
        <v>27</v>
      </c>
      <c r="B15" s="1"/>
      <c r="C15" s="10" t="s">
        <v>28</v>
      </c>
      <c r="D15" s="1" t="s">
        <v>29</v>
      </c>
      <c r="E15" s="13">
        <v>0.015</v>
      </c>
      <c r="F15" s="14">
        <v>3793.34</v>
      </c>
      <c r="G15" s="14">
        <f ca="1">ROUND(INDIRECT(ADDRESS(ROW()+(0), COLUMN()+(-2), 1))*INDIRECT(ADDRESS(ROW()+(0), COLUMN()+(-1), 1)), 2)</f>
        <v>56.9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44975.8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0.006</v>
      </c>
      <c r="F18" s="14">
        <v>8706.88</v>
      </c>
      <c r="G18" s="14">
        <f ca="1">ROUND(INDIRECT(ADDRESS(ROW()+(0), COLUMN()+(-2), 1))*INDIRECT(ADDRESS(ROW()+(0), COLUMN()+(-1), 1)), 2)</f>
        <v>52.24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1))), 2)</f>
        <v>52.24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0.208</v>
      </c>
      <c r="F21" s="12">
        <v>25476.9</v>
      </c>
      <c r="G21" s="12">
        <f ca="1">ROUND(INDIRECT(ADDRESS(ROW()+(0), COLUMN()+(-2), 1))*INDIRECT(ADDRESS(ROW()+(0), COLUMN()+(-1), 1)), 2)</f>
        <v>5299.2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0.261</v>
      </c>
      <c r="F22" s="14">
        <v>18348.8</v>
      </c>
      <c r="G22" s="14">
        <f ca="1">ROUND(INDIRECT(ADDRESS(ROW()+(0), COLUMN()+(-2), 1))*INDIRECT(ADDRESS(ROW()+(0), COLUMN()+(-1), 1)), 2)</f>
        <v>4789.02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10088.2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1)),INDIRECT(ADDRESS(ROW()+(-9), COLUMN()+(1), 1))), 2)</f>
        <v>55116.2</v>
      </c>
      <c r="G25" s="14">
        <f ca="1">ROUND(INDIRECT(ADDRESS(ROW()+(0), COLUMN()+(-2), 1))*INDIRECT(ADDRESS(ROW()+(0), COLUMN()+(-1), 1))/100, 2)</f>
        <v>1102.32</v>
      </c>
    </row>
    <row r="26" spans="1:7" ht="13.50" thickBot="1" customHeight="1">
      <c r="A26" s="21" t="s">
        <v>47</v>
      </c>
      <c r="B26" s="21"/>
      <c r="C26" s="22"/>
      <c r="D26" s="23"/>
      <c r="E26" s="24" t="s">
        <v>48</v>
      </c>
      <c r="F26" s="25"/>
      <c r="G26" s="26">
        <f ca="1">ROUND(SUM(INDIRECT(ADDRESS(ROW()+(-1), COLUMN()+(0), 1)),INDIRECT(ADDRESS(ROW()+(-3), COLUMN()+(0), 1)),INDIRECT(ADDRESS(ROW()+(-7), COLUMN()+(0), 1)),INDIRECT(ADDRESS(ROW()+(-10), COLUMN()+(0), 1))), 2)</f>
        <v>56218.6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