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<sst xmlns="http://schemas.openxmlformats.org/spreadsheetml/2006/main" count="44" uniqueCount="44">
  <si>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</si>
  <si>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</si>
  <si>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Ud</t>
  </si>
  <si>
    <t xml:space="preserve">Portero electrónico colectivo.</t>
  </si>
  <si>
    <r>
      <rPr>
        <sz val="8.25"/>
        <color rgb="FF000000"/>
        <rFont val="Arial"/>
        <family val="2"/>
      </rPr>
      <t xml:space="preserve">Instalación de portero electrónico convencional para 10 viviendas compuesto de: placa exterior de calle convencional con 10 pulsadores de llamada, cierre superior e inferior, alimentador y 10 teléfonos.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</si>
  <si>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</si>
  <si>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</si>
  <si>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</si>
  <si>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</si>
  <si>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</si>
  <si>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</si>
  <si>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</si>
  <si>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</si>
  <si>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</si>
  <si>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</si>
  <si>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</si>
  <si>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</si>
  <si>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</si>
  <si>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mt40pea030c</t>
  </si>
  <si>
    <t xml:space="preserve">m</t>
  </si>
  <si>
    <t xml:space="preserve">Cable paralelo formado por conductores de cobre de 2x1,0 mm².</t>
  </si>
  <si>
    <t xml:space="preserve">mt40pge030f</t>
  </si>
  <si>
    <t xml:space="preserve">Ud</t>
  </si>
  <si>
    <t xml:space="preserve">Kit de portero electrónico compuesto por módulo compacto para audio con 10 pulsadores de llamada en dos columnas, módulo de sonido, cierre superior e inferior, caja de empotrar fuente de alimentación y 10 teléfonos con llamada electrónica.</t>
  </si>
  <si>
    <t xml:space="preserve">mt40pga062b</t>
  </si>
  <si>
    <t xml:space="preserve">Ud</t>
  </si>
  <si>
    <t xml:space="preserve">Visera, para módulo compacto.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</si>
  <si>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</si>
  <si>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</si>
  <si>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</si>
  <si>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</si>
  <si>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</si>
  <si>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</si>
  <si>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</si>
  <si>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</si>
  <si>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</si>
  <si>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</si>
  <si>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</si>
  <si>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</si>
  <si>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</si>
  <si>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</si>
  <si>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</si>
  <si>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$ 1.935.889,69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</si>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</sst>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17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2249.64</v>
      </c>
      <c r="H10" s="12">
        <f ca="1">ROUND(INDIRECT(ADDRESS(ROW()+(0), COLUMN()+(-2), 1))*INDIRECT(ADDRESS(ROW()+(0), COLUMN()+(-1), 1)), 2)</f>
        <v>38243.9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16</v>
      </c>
      <c r="G11" s="12">
        <v>2611.55</v>
      </c>
      <c r="H11" s="12">
        <f ca="1">ROUND(INDIRECT(ADDRESS(ROW()+(0), COLUMN()+(-2), 1))*INDIRECT(ADDRESS(ROW()+(0), COLUMN()+(-1), 1)), 2)</f>
        <v>41784.8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4799.36</v>
      </c>
      <c r="H12" s="12">
        <f ca="1">ROUND(INDIRECT(ADDRESS(ROW()+(0), COLUMN()+(-2), 1))*INDIRECT(ADDRESS(ROW()+(0), COLUMN()+(-1), 1)), 2)</f>
        <v>33595.5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2.05132e+006</v>
      </c>
      <c r="H13" s="12">
        <f ca="1">ROUND(INDIRECT(ADDRESS(ROW()+(0), COLUMN()+(-2), 1))*INDIRECT(ADDRESS(ROW()+(0), COLUMN()+(-1), 1)), 2)</f>
        <v>2.05132e+006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184796</v>
      </c>
      <c r="H14" s="12">
        <f ca="1">ROUND(INDIRECT(ADDRESS(ROW()+(0), COLUMN()+(-2), 1))*INDIRECT(ADDRESS(ROW()+(0), COLUMN()+(-1), 1)), 2)</f>
        <v>184796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104065</v>
      </c>
      <c r="H15" s="14">
        <f ca="1">ROUND(INDIRECT(ADDRESS(ROW()+(0), COLUMN()+(-2), 1))*INDIRECT(ADDRESS(ROW()+(0), COLUMN()+(-1), 1)), 2)</f>
        <v>104065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2.4538e+006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23.869</v>
      </c>
      <c r="G18" s="12">
        <v>27359.2</v>
      </c>
      <c r="H18" s="12">
        <f ca="1">ROUND(INDIRECT(ADDRESS(ROW()+(0), COLUMN()+(-2), 1))*INDIRECT(ADDRESS(ROW()+(0), COLUMN()+(-1), 1)), 2)</f>
        <v>653036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23.869</v>
      </c>
      <c r="G19" s="14">
        <v>19865.2</v>
      </c>
      <c r="H19" s="14">
        <f ca="1">ROUND(INDIRECT(ADDRESS(ROW()+(0), COLUMN()+(-2), 1))*INDIRECT(ADDRESS(ROW()+(0), COLUMN()+(-1), 1)), 2)</f>
        <v>474162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1.1272e+006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3.581e+006</v>
      </c>
      <c r="H22" s="14">
        <f ca="1">ROUND(INDIRECT(ADDRESS(ROW()+(0), COLUMN()+(-2), 1))*INDIRECT(ADDRESS(ROW()+(0), COLUMN()+(-1), 1))/100, 2)</f>
        <v>71620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3.65262e+006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