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<sst xmlns="http://schemas.openxmlformats.org/spreadsheetml/2006/main" count="44" uniqueCount="44">
  <si>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</si>
  <si>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IBY115</t>
  </si>
  <si>
    <t xml:space="preserve">Ud</t>
  </si>
  <si>
    <t xml:space="preserve">Unidad interior de aire acondicionado, de cassette, para sistema VRV-5, para gas R-32.</t>
  </si>
  <si>
    <r>
      <rPr>
        <sz val="8.25"/>
        <color rgb="FF000000"/>
        <rFont val="Arial"/>
        <family val="2"/>
      </rPr>
      <t xml:space="preserve">Unidad interior de aire acondicionado, para sistema VRV-5 (Volumen de Refrigerante Variable), para gas R-32, de cassette de 4 vías, adaptable a panel modular para techo estándar de 600x600 mm, modelo FXZA15A "DAIKIN", alimentación monofásica (230V/50Hz), potencia frigorífica nominal 1,7 kW (temperatura de bulbo seco del aire interior 27°C, temperatura de bulbo húmedo del aire interior 19°C, temperatura de bulbo seco del aire exterior 35°C), potencia calorífica nominal 1,9 kW (temperatura de bulbo seco del aire interior 20°C, temperatura de bulbo seco del aire exterior 7°C), consumo eléctrico nominal en refrigeración 43 W, consumo eléctrico nominal en calefacción 36 W, presión sonora a velocidad baja 25,5 dBA, caudal de aire a velocidad alta 8,5 m³/min, de 260x575x575 mm (de perfil bajo), peso 15,5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pasillos; panel decorativo para unidad de aire acondicionado de cassette de 4 vías FXZQ-A, modelo BYFQ60C4W. Regulación: control remoto multifunción, modelo Madoka BRC1H52W.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</si>
  <si>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</si>
  <si>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</si>
  <si>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</si>
  <si>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</si>
  <si>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</si>
  <si>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</si>
  <si>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</si>
  <si>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mt42dai185a</t>
  </si>
  <si>
    <t xml:space="preserve">Ud</t>
  </si>
  <si>
    <t xml:space="preserve">Unidad interior de aire acondicionado, para sistema VRV-5 (Volumen de Refrigerante Variable), para gas R-32, de cassette de 4 vías, adaptable a panel modular para techo estándar de 600x600 mm, modelo FXZA15A "DAIKIN", alimentación monofásica (230V/50Hz), potencia frigorífica nominal 1,7 kW (temperatura de bulbo seco del aire interior 27°C, temperatura de bulbo húmedo del aire interior 19°C, temperatura de bulbo seco del aire exterior 35°C), potencia calorífica nominal 1,9 kW (temperatura de bulbo seco del aire interior 20°C, temperatura de bulbo seco del aire exterior 7°C), consumo eléctrico nominal en refrigeración 43 W, consumo eléctrico nominal en calefacción 36 W, presión sonora a velocidad baja 25,5 dBA, caudal de aire a velocidad alta 8,5 m³/min, de 260x575x575 mm (de perfil bajo), peso 15,5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</si>
  <si>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</si>
  <si>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</si>
  <si>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</si>
  <si>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mt42dai186a</t>
  </si>
  <si>
    <t xml:space="preserve">Ud</t>
  </si>
  <si>
    <t xml:space="preserve">Panel decorativo para unidad de aire acondicionado de cassette de 4 vías FXZQ-A, modelo BYFQ60C4W "DAIKIN", de color blanco y 46x620x620 mm.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</si>
  <si>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</si>
  <si>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</si>
  <si>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</si>
  <si>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</si>
  <si>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</si>
  <si>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</si>
  <si>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</si>
  <si>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</si>
  <si>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</si>
  <si>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</si>
  <si>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</si>
  <si>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</si>
  <si>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</si>
  <si>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</si>
  <si>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</si>
  <si>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</si>
  <si>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</si>
  <si>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</si>
  <si>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</si>
  <si>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</si>
  <si>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</si>
  <si>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$ 3.805.209,82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</si>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</sst>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71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9.42585e+006</v>
      </c>
      <c r="G10" s="12">
        <f ca="1">ROUND(INDIRECT(ADDRESS(ROW()+(0), COLUMN()+(-2), 1))*INDIRECT(ADDRESS(ROW()+(0), COLUMN()+(-1), 1)), 2)</f>
        <v>9.42585e+006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128721</v>
      </c>
      <c r="G11" s="12">
        <f ca="1">ROUND(INDIRECT(ADDRESS(ROW()+(0), COLUMN()+(-2), 1))*INDIRECT(ADDRESS(ROW()+(0), COLUMN()+(-1), 1)), 2)</f>
        <v>128721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2.45739e+006</v>
      </c>
      <c r="G12" s="12">
        <f ca="1">ROUND(INDIRECT(ADDRESS(ROW()+(0), COLUMN()+(-2), 1))*INDIRECT(ADDRESS(ROW()+(0), COLUMN()+(-1), 1)), 2)</f>
        <v>2.45739e+006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1.22284e+006</v>
      </c>
      <c r="G13" s="12">
        <f ca="1">ROUND(INDIRECT(ADDRESS(ROW()+(0), COLUMN()+(-2), 1))*INDIRECT(ADDRESS(ROW()+(0), COLUMN()+(-1), 1)), 2)</f>
        <v>1.22284e+006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6648.84</v>
      </c>
      <c r="G14" s="12">
        <f ca="1">ROUND(INDIRECT(ADDRESS(ROW()+(0), COLUMN()+(-2), 1))*INDIRECT(ADDRESS(ROW()+(0), COLUMN()+(-1), 1)), 2)</f>
        <v>19946.5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3</v>
      </c>
      <c r="F15" s="14">
        <v>4680.74</v>
      </c>
      <c r="G15" s="14">
        <f ca="1">ROUND(INDIRECT(ADDRESS(ROW()+(0), COLUMN()+(-2), 1))*INDIRECT(ADDRESS(ROW()+(0), COLUMN()+(-1), 1)), 2)</f>
        <v>14042.2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1.32688e+007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1.212</v>
      </c>
      <c r="F18" s="12">
        <v>26179.2</v>
      </c>
      <c r="G18" s="12">
        <f ca="1">ROUND(INDIRECT(ADDRESS(ROW()+(0), COLUMN()+(-2), 1))*INDIRECT(ADDRESS(ROW()+(0), COLUMN()+(-1), 1)), 2)</f>
        <v>31729.2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1.212</v>
      </c>
      <c r="F19" s="14">
        <v>19008.4</v>
      </c>
      <c r="G19" s="14">
        <f ca="1">ROUND(INDIRECT(ADDRESS(ROW()+(0), COLUMN()+(-2), 1))*INDIRECT(ADDRESS(ROW()+(0), COLUMN()+(-1), 1)), 2)</f>
        <v>23038.2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54767.3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1.33236e+007</v>
      </c>
      <c r="G22" s="14">
        <f ca="1">ROUND(INDIRECT(ADDRESS(ROW()+(0), COLUMN()+(-2), 1))*INDIRECT(ADDRESS(ROW()+(0), COLUMN()+(-1), 1))/100, 2)</f>
        <v>266471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1.359e+007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