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<sst xmlns="http://schemas.openxmlformats.org/spreadsheetml/2006/main" count="44" uniqueCount="44">
  <si>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</si>
  <si>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ICD020</t>
  </si>
  <si>
    <t xml:space="preserve">Ud</t>
  </si>
  <si>
    <t xml:space="preserve">Depósito de superficie.</t>
  </si>
  <si>
    <r>
      <rPr>
        <sz val="8.25"/>
        <color rgb="FF000000"/>
        <rFont val="Arial"/>
        <family val="2"/>
      </rPr>
      <t xml:space="preserve">Depósito de gasóleo de superficie de polietileno de alta densidad (PEAD/HDPE) para instalación en interior de edificaciones, de doble pared, con una capacidad de 2000 litros, para pequeños consumos individuales.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</si>
  <si>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</si>
  <si>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</si>
  <si>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</si>
  <si>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</si>
  <si>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</si>
  <si>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</si>
  <si>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</si>
  <si>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mt38dep110h</t>
  </si>
  <si>
    <t xml:space="preserve">Ud</t>
  </si>
  <si>
    <t xml:space="preserve">Depósito de gasóleo de polietileno (PEAD/HDPE), de superficie, de doble pared, con una capacidad de 2000 litros, para pequeños consumos individuales. Incluso elementos de protección según normativa.</t>
  </si>
  <si>
    <t xml:space="preserve">mt38dep022a</t>
  </si>
  <si>
    <t xml:space="preserve">Ud</t>
  </si>
  <si>
    <t xml:space="preserve">Indicador de nivel para depósito de combustibles líquidos.</t>
  </si>
  <si>
    <t xml:space="preserve">mt38dep023a</t>
  </si>
  <si>
    <t xml:space="preserve">Ud</t>
  </si>
  <si>
    <t xml:space="preserve">Interruptor de nivel para depósito de combustibles líquidos.</t>
  </si>
  <si>
    <t xml:space="preserve">mt38dep024c</t>
  </si>
  <si>
    <t xml:space="preserve">Ud</t>
  </si>
  <si>
    <t xml:space="preserve">Conjunto de boca de carga, valvulería y accesorios de conexión para depósito de combustibles líquidos.</t>
  </si>
  <si>
    <t xml:space="preserve">mt43tco010ca</t>
  </si>
  <si>
    <t xml:space="preserve">m</t>
  </si>
  <si>
    <t xml:space="preserve">Tubo de cobre estirado en frío sin soldadura, diámetro D=16/18 mm y 1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</si>
  <si>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</si>
  <si>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</si>
  <si>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</si>
  <si>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</si>
  <si>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</si>
  <si>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</si>
  <si>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</si>
  <si>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</si>
  <si>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</si>
  <si>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</si>
  <si>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</si>
  <si>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</si>
  <si>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</si>
  <si>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</si>
  <si>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</si>
  <si>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$ 956.233,40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</si>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</sst>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7.66" customWidth="1"/>
    <col min="6" max="6" width="10.03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4.72257e+006</v>
      </c>
      <c r="H10" s="12">
        <f ca="1">ROUND(INDIRECT(ADDRESS(ROW()+(0), COLUMN()+(-2), 1))*INDIRECT(ADDRESS(ROW()+(0), COLUMN()+(-1), 1)), 2)</f>
        <v>4.72257e+006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956658</v>
      </c>
      <c r="H11" s="12">
        <f ca="1">ROUND(INDIRECT(ADDRESS(ROW()+(0), COLUMN()+(-2), 1))*INDIRECT(ADDRESS(ROW()+(0), COLUMN()+(-1), 1)), 2)</f>
        <v>956658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179458</v>
      </c>
      <c r="H12" s="12">
        <f ca="1">ROUND(INDIRECT(ADDRESS(ROW()+(0), COLUMN()+(-2), 1))*INDIRECT(ADDRESS(ROW()+(0), COLUMN()+(-1), 1)), 2)</f>
        <v>179458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521102</v>
      </c>
      <c r="H13" s="12">
        <f ca="1">ROUND(INDIRECT(ADDRESS(ROW()+(0), COLUMN()+(-2), 1))*INDIRECT(ADDRESS(ROW()+(0), COLUMN()+(-1), 1)), 2)</f>
        <v>521102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10</v>
      </c>
      <c r="G14" s="12">
        <v>6455.62</v>
      </c>
      <c r="H14" s="12">
        <f ca="1">ROUND(INDIRECT(ADDRESS(ROW()+(0), COLUMN()+(-2), 1))*INDIRECT(ADDRESS(ROW()+(0), COLUMN()+(-1), 1)), 2)</f>
        <v>64556.2</v>
      </c>
    </row>
    <row r="15" spans="1:8" ht="66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10</v>
      </c>
      <c r="G15" s="14">
        <v>16805.3</v>
      </c>
      <c r="H15" s="14">
        <f ca="1">ROUND(INDIRECT(ADDRESS(ROW()+(0), COLUMN()+(-2), 1))*INDIRECT(ADDRESS(ROW()+(0), COLUMN()+(-1), 1)), 2)</f>
        <v>168053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6.6124e+006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1.857</v>
      </c>
      <c r="G18" s="12">
        <v>26179.2</v>
      </c>
      <c r="H18" s="12">
        <f ca="1">ROUND(INDIRECT(ADDRESS(ROW()+(0), COLUMN()+(-2), 1))*INDIRECT(ADDRESS(ROW()+(0), COLUMN()+(-1), 1)), 2)</f>
        <v>48614.7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1.857</v>
      </c>
      <c r="G19" s="14">
        <v>19008.4</v>
      </c>
      <c r="H19" s="14">
        <f ca="1">ROUND(INDIRECT(ADDRESS(ROW()+(0), COLUMN()+(-2), 1))*INDIRECT(ADDRESS(ROW()+(0), COLUMN()+(-1), 1)), 2)</f>
        <v>35298.6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83913.3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6.69631e+006</v>
      </c>
      <c r="H22" s="14">
        <f ca="1">ROUND(INDIRECT(ADDRESS(ROW()+(0), COLUMN()+(-2), 1))*INDIRECT(ADDRESS(ROW()+(0), COLUMN()+(-1), 1))/100, 2)</f>
        <v>133926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6.83024e+006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