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<sst xmlns="http://schemas.openxmlformats.org/spreadsheetml/2006/main" count="43" uniqueCount="43">
  <si>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</si>
  <si>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ICD125</t>
  </si>
  <si>
    <t xml:space="preserve">Ud</t>
  </si>
  <si>
    <t xml:space="preserve">Depósito de combustible líquido, de superficie, de lámina de acero.</t>
  </si>
  <si>
    <r>
      <rPr>
        <sz val="8.25"/>
        <color rgb="FF000000"/>
        <rFont val="Arial"/>
        <family val="2"/>
      </rPr>
      <t xml:space="preserve">Depósito de gasóleo, de superficie, colocado en el interior del edificio, de lámina de acero, de simple pared, con una capacidad de 8000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</si>
  <si>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</si>
  <si>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</si>
  <si>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</si>
  <si>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</si>
  <si>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</si>
  <si>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</si>
  <si>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</si>
  <si>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mt38dep001la</t>
  </si>
  <si>
    <t xml:space="preserve">Ud</t>
  </si>
  <si>
    <t xml:space="preserve">Depósito homologado de combustible líquido, de superficie, de lámina de acero, de simple pared, de 1850 mm de diámetro y 3400 mm de longitud, con una capacidad de 8000 litros. Tratamiento exterior: granallado SA 2 1/2 y acabado mediante imprimación de epoxi-poliamida y poliuretano blanco. Incluso apoyos y elementos de protección según normativa.</t>
  </si>
  <si>
    <t xml:space="preserve">mt38dep004b</t>
  </si>
  <si>
    <t xml:space="preserve">Ud</t>
  </si>
  <si>
    <t xml:space="preserve">Tubo buzo de carga, para depósito de combustible líquido de lámina de acero.</t>
  </si>
  <si>
    <t xml:space="preserve">mt38dep005b</t>
  </si>
  <si>
    <t xml:space="preserve">Ud</t>
  </si>
  <si>
    <t xml:space="preserve">Válvula reguladora de nivel, para depósito de combustible líquido de lámina de acero.</t>
  </si>
  <si>
    <t xml:space="preserve">mt38dep006a</t>
  </si>
  <si>
    <t xml:space="preserve">Ud</t>
  </si>
  <si>
    <t xml:space="preserve">Indicador de nivel con sonda, para depósito de combustible líquido de lámina de acero.</t>
  </si>
  <si>
    <t xml:space="preserve">Subtotal materiales:</t>
  </si>
  <si>
    <t xml:space="preserve">Equipo</t>
  </si>
  <si>
    <t xml:space="preserve">mq04cag010a</t>
  </si>
  <si>
    <t xml:space="preserve">h</t>
  </si>
  <si>
    <t xml:space="preserve">Camión con grúa de hasta 6 t.</t>
  </si>
  <si>
    <t xml:space="preserve">Subtotal equipo: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</si>
  <si>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</si>
  <si>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</si>
  <si>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</si>
  <si>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</si>
  <si>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</si>
  <si>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</si>
  <si>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</si>
  <si>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</si>
  <si>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</si>
  <si>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</si>
  <si>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</si>
  <si>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$ 6.832.825,34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</si>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</sst>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5.79" customWidth="1"/>
    <col min="6" max="6" width="9.69" customWidth="1"/>
    <col min="7" max="7" width="16.32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2.61132e+007</v>
      </c>
      <c r="H10" s="12">
        <f ca="1">ROUND(INDIRECT(ADDRESS(ROW()+(0), COLUMN()+(-2), 1))*INDIRECT(ADDRESS(ROW()+(0), COLUMN()+(-1), 1)), 2)</f>
        <v>2.61132e+007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1.62295e+006</v>
      </c>
      <c r="H11" s="12">
        <f ca="1">ROUND(INDIRECT(ADDRESS(ROW()+(0), COLUMN()+(-2), 1))*INDIRECT(ADDRESS(ROW()+(0), COLUMN()+(-1), 1)), 2)</f>
        <v>1.62295e+006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540807</v>
      </c>
      <c r="H12" s="12">
        <f ca="1">ROUND(INDIRECT(ADDRESS(ROW()+(0), COLUMN()+(-2), 1))*INDIRECT(ADDRESS(ROW()+(0), COLUMN()+(-1), 1)), 2)</f>
        <v>540807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381392</v>
      </c>
      <c r="H13" s="14">
        <f ca="1">ROUND(INDIRECT(ADDRESS(ROW()+(0), COLUMN()+(-2), 1))*INDIRECT(ADDRESS(ROW()+(0), COLUMN()+(-1), 1)), 2)</f>
        <v>381392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2.86583e+007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0.58</v>
      </c>
      <c r="G16" s="14">
        <v>139774</v>
      </c>
      <c r="H16" s="14">
        <f ca="1">ROUND(INDIRECT(ADDRESS(ROW()+(0), COLUMN()+(-2), 1))*INDIRECT(ADDRESS(ROW()+(0), COLUMN()+(-1), 1)), 2)</f>
        <v>81069.2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81069.2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8.543</v>
      </c>
      <c r="G19" s="12">
        <v>26179.2</v>
      </c>
      <c r="H19" s="12">
        <f ca="1">ROUND(INDIRECT(ADDRESS(ROW()+(0), COLUMN()+(-2), 1))*INDIRECT(ADDRESS(ROW()+(0), COLUMN()+(-1), 1)), 2)</f>
        <v>223649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8.543</v>
      </c>
      <c r="G20" s="14">
        <v>19008.4</v>
      </c>
      <c r="H20" s="14">
        <f ca="1">ROUND(INDIRECT(ADDRESS(ROW()+(0), COLUMN()+(-2), 1))*INDIRECT(ADDRESS(ROW()+(0), COLUMN()+(-1), 1)), 2)</f>
        <v>162389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386038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2.91254e+007</v>
      </c>
      <c r="H23" s="14">
        <f ca="1">ROUND(INDIRECT(ADDRESS(ROW()+(0), COLUMN()+(-2), 1))*INDIRECT(ADDRESS(ROW()+(0), COLUMN()+(-1), 1))/100, 2)</f>
        <v>582509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2.97079e+007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