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<sst xmlns="http://schemas.openxmlformats.org/spreadsheetml/2006/main" count="41" uniqueCount="41">
  <si>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</si>
  <si>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ICG225</t>
  </si>
  <si>
    <t xml:space="preserve">Ud</t>
  </si>
  <si>
    <t xml:space="preserve">Caldera a gas, doméstica, de condensación, de pie, para calefacción.</t>
  </si>
  <si>
    <r>
      <rPr>
        <sz val="8.25"/>
        <color rgb="FF000000"/>
        <rFont val="Arial"/>
        <family val="2"/>
      </rPr>
      <t xml:space="preserve">Caldera de pie, de condensación con recuperador de acero inoxidable, con cuerpo de fundición de aluminio/silicio y quemador presurizado modulante a gas, eficiencia energética clase A, potencia de calefacción de 6,1 a 30 kW, dimensiones 820x600x795 mm, cuadro de regulación y cronotermostato modulante con sonda de temperatura exterior, caudal másico de gas de escape 13,1 kg/s a carga total y 2,6 kg/s a carga parcial, con contenido de CO2 9,1% a carga total y 9,3% a carga parcial, presión de impulsión disponible 100 Pa, temperatura de impulsión hasta 100°C, contenido de agua 27,4 l, kit de transformación a propano, kit de unión de caldera a gas a colector o grupo de bombeo, kit de seguridad para caldera a gas, kit de unión de caldera a gas a vaso de expansión,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</si>
  <si>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</si>
  <si>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</si>
  <si>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</si>
  <si>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</si>
  <si>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</si>
  <si>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</si>
  <si>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</si>
  <si>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mt38cpj120e</t>
  </si>
  <si>
    <t xml:space="preserve">Ud</t>
  </si>
  <si>
    <t xml:space="preserve">Caldera de pie, de condensación con recuperador de acero inoxidable, con cuerpo de fundición de aluminio/silicio y quemador presurizado modulante a gas, eficiencia energética clase A, potencia de calefacción de 6,1 a 30 kW, dimensiones 820x600x795 mm, cuadro de regulación y cronotermostato modulante con sonda de temperatura exterior, caudal másico de gas de escape 13,1 kg/s a carga total y 2,6 kg/s a carga parcial, con contenido de CO2 9,1% a carga total y 9,3% a carga parcial, presión de impulsión disponible 100 Pa, temperatura de impulsión hasta 100°C, contenido de agua 27,4 l.</t>
  </si>
  <si>
    <t xml:space="preserve">mt38cpj500b</t>
  </si>
  <si>
    <t xml:space="preserve">Ud</t>
  </si>
  <si>
    <t xml:space="preserve">Kit de transformación a propano, para caldera.</t>
  </si>
  <si>
    <t xml:space="preserve">mt38cqj521a</t>
  </si>
  <si>
    <t xml:space="preserve">Ud</t>
  </si>
  <si>
    <t xml:space="preserve">Kit de seguridad para caldera a gas, compuesto por manómetro, válvula de seguridad y purgador de aire.</t>
  </si>
  <si>
    <t xml:space="preserve">mt38cqj531a</t>
  </si>
  <si>
    <t xml:space="preserve">Ud</t>
  </si>
  <si>
    <t xml:space="preserve">Kit de unión de caldera a gas a vaso de expansión, con válvula de llenado y vaciado.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</si>
  <si>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</si>
  <si>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</si>
  <si>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</si>
  <si>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</si>
  <si>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</si>
  <si>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</si>
  <si>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</si>
  <si>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</si>
  <si>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</si>
  <si>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</si>
  <si>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</si>
  <si>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</si>
  <si>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</si>
  <si>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</si>
  <si>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</si>
  <si>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$ 24.893.871,69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</si>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</sst>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2.34172e+007</v>
      </c>
      <c r="G10" s="12">
        <f ca="1">ROUND(INDIRECT(ADDRESS(ROW()+(0), COLUMN()+(-2), 1))*INDIRECT(ADDRESS(ROW()+(0), COLUMN()+(-1), 1)), 2)</f>
        <v>2.34172e+007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578852</v>
      </c>
      <c r="G11" s="12">
        <f ca="1">ROUND(INDIRECT(ADDRESS(ROW()+(0), COLUMN()+(-2), 1))*INDIRECT(ADDRESS(ROW()+(0), COLUMN()+(-1), 1)), 2)</f>
        <v>578852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941951</v>
      </c>
      <c r="G12" s="12">
        <f ca="1">ROUND(INDIRECT(ADDRESS(ROW()+(0), COLUMN()+(-2), 1))*INDIRECT(ADDRESS(ROW()+(0), COLUMN()+(-1), 1)), 2)</f>
        <v>941951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599902</v>
      </c>
      <c r="G13" s="12">
        <f ca="1">ROUND(INDIRECT(ADDRESS(ROW()+(0), COLUMN()+(-2), 1))*INDIRECT(ADDRESS(ROW()+(0), COLUMN()+(-1), 1)), 2)</f>
        <v>599902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9067.34</v>
      </c>
      <c r="G14" s="14">
        <f ca="1">ROUND(INDIRECT(ADDRESS(ROW()+(0), COLUMN()+(-2), 1))*INDIRECT(ADDRESS(ROW()+(0), COLUMN()+(-1), 1)), 2)</f>
        <v>9067.34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2.5547e+007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3.171</v>
      </c>
      <c r="F17" s="12">
        <v>26179.2</v>
      </c>
      <c r="G17" s="12">
        <f ca="1">ROUND(INDIRECT(ADDRESS(ROW()+(0), COLUMN()+(-2), 1))*INDIRECT(ADDRESS(ROW()+(0), COLUMN()+(-1), 1)), 2)</f>
        <v>83014.1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3.171</v>
      </c>
      <c r="F18" s="14">
        <v>19008.4</v>
      </c>
      <c r="G18" s="14">
        <f ca="1">ROUND(INDIRECT(ADDRESS(ROW()+(0), COLUMN()+(-2), 1))*INDIRECT(ADDRESS(ROW()+(0), COLUMN()+(-1), 1)), 2)</f>
        <v>60275.7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143290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2.56903e+007</v>
      </c>
      <c r="G21" s="14">
        <f ca="1">ROUND(INDIRECT(ADDRESS(ROW()+(0), COLUMN()+(-2), 1))*INDIRECT(ADDRESS(ROW()+(0), COLUMN()+(-1), 1))/100, 2)</f>
        <v>513805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2.62041e+007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