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<sst xmlns="http://schemas.openxmlformats.org/spreadsheetml/2006/main" count="38" uniqueCount="38">
  <si>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</si>
  <si>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</si>
  <si>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</si>
  <si>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A.C.S.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</si>
  <si>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A.C.S., alimentación monofásica a 230 V, potencia calorífica nominal 11 kW, COP 4,2, potencia sonora 49 dBA, dimensiones 596x690x1845 mm, peso 238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A.C.S.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</si>
  <si>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</si>
  <si>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</si>
  <si>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</si>
  <si>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</si>
  <si>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</si>
  <si>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</si>
  <si>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</si>
  <si>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mt42bci020ej</t>
  </si>
  <si>
    <t xml:space="preserve">Ud</t>
  </si>
  <si>
    <t xml:space="preserve">Bomba de calor geotérmica, agua-agua, para calefacción y producción de A.C.S., alimentación monofásica a 230 V, potencia calorífica nominal 11 kW, COP 4,2, potencia sonora 49 dBA, dimensiones 596x690x1845 mm, peso 238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A.C.S.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</si>
  <si>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</si>
  <si>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</si>
  <si>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</si>
  <si>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</si>
  <si>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</si>
  <si>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</si>
  <si>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</si>
  <si>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</si>
  <si>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</si>
  <si>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</si>
  <si>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</si>
  <si>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</si>
  <si>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</si>
  <si>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</si>
  <si>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</si>
  <si>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</si>
  <si>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</si>
  <si>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</si>
  <si>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</si>
  <si>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</si>
  <si>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</si>
  <si>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$ 40.984.514,42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</si>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</sst>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5.11" customWidth="1"/>
    <col min="5" max="5" width="10.03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6.14987e+007</v>
      </c>
      <c r="G10" s="12">
        <f ca="1">ROUND(INDIRECT(ADDRESS(ROW()+(0), COLUMN()+(-2), 1))*INDIRECT(ADDRESS(ROW()+(0), COLUMN()+(-1), 1)), 2)</f>
        <v>6.14987e+007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320046</v>
      </c>
      <c r="G11" s="12">
        <f ca="1">ROUND(INDIRECT(ADDRESS(ROW()+(0), COLUMN()+(-2), 1))*INDIRECT(ADDRESS(ROW()+(0), COLUMN()+(-1), 1)), 2)</f>
        <v>640092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19646.9</v>
      </c>
      <c r="G12" s="12">
        <f ca="1">ROUND(INDIRECT(ADDRESS(ROW()+(0), COLUMN()+(-2), 1))*INDIRECT(ADDRESS(ROW()+(0), COLUMN()+(-1), 1)), 2)</f>
        <v>78587.5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32692.6</v>
      </c>
      <c r="G13" s="14">
        <f ca="1">ROUND(INDIRECT(ADDRESS(ROW()+(0), COLUMN()+(-2), 1))*INDIRECT(ADDRESS(ROW()+(0), COLUMN()+(-1), 1)), 2)</f>
        <v>65385.2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6.22827e+007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11.063</v>
      </c>
      <c r="F16" s="12">
        <v>26179.2</v>
      </c>
      <c r="G16" s="12">
        <f ca="1">ROUND(INDIRECT(ADDRESS(ROW()+(0), COLUMN()+(-2), 1))*INDIRECT(ADDRESS(ROW()+(0), COLUMN()+(-1), 1)), 2)</f>
        <v>289620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11.063</v>
      </c>
      <c r="F17" s="14">
        <v>19008.4</v>
      </c>
      <c r="G17" s="14">
        <f ca="1">ROUND(INDIRECT(ADDRESS(ROW()+(0), COLUMN()+(-2), 1))*INDIRECT(ADDRESS(ROW()+(0), COLUMN()+(-1), 1)), 2)</f>
        <v>210290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499910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6.27827e+007</v>
      </c>
      <c r="G20" s="14">
        <f ca="1">ROUND(INDIRECT(ADDRESS(ROW()+(0), COLUMN()+(-2), 1))*INDIRECT(ADDRESS(ROW()+(0), COLUMN()+(-1), 1))/100, 2)</f>
        <v>1.25565e+006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6.40383e+007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