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<sst xmlns="http://schemas.openxmlformats.org/spreadsheetml/2006/main" count="29" uniqueCount="29">
  <si>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</si>
  <si>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IDB010</t>
  </si>
  <si>
    <t xml:space="preserve">Ud</t>
  </si>
  <si>
    <t xml:space="preserve">Barrera infrarroja para interior.</t>
  </si>
  <si>
    <r>
      <rPr>
        <sz val="8.25"/>
        <color rgb="FF000000"/>
        <rFont val="Arial"/>
        <family val="2"/>
      </rPr>
      <t xml:space="preserve">Barrera de infrarrojos para interior o exterior, formada por emisor y receptor, con alcance máximo de 20 m en interior y 10 m en exterior, 2 haces, postes de 0,5 m de altura, con carcasas de policarbonato, tres modos de funcionamiento (punto a punto, haces adyacentes y haces cruzados), protección antiapertura y antisustracción, alineamiento óptico sencillo, memoria de alarma y alimentación a 12 Vcc.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</si>
  <si>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</si>
  <si>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</si>
  <si>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</si>
  <si>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</si>
  <si>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</si>
  <si>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</si>
  <si>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</si>
  <si>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mt41ing010a</t>
  </si>
  <si>
    <t xml:space="preserve">Ud</t>
  </si>
  <si>
    <t xml:space="preserve">Barrera de infrarrojos para interior o exterior, formada por emisor y receptor, con alcance máximo de 20 m en interior y 10 m en exterior, 2 haces, postes de 0,5 m de altura, con carcasas de policarbonato, tres modos de funcionamiento (punto a punto, haces adyacentes y haces cruzados), protección antiapertura y antisustracción, alineamiento óptico sencillo, memoria de alarma y alimentación a 12 Vcc.</t>
  </si>
  <si>
    <t xml:space="preserve">Subtotal materiales:</t>
  </si>
  <si>
    <t xml:space="preserve">Mano de obra</t>
  </si>
  <si>
    <t xml:space="preserve">mo006</t>
  </si>
  <si>
    <t xml:space="preserve">h</t>
  </si>
  <si>
    <t xml:space="preserve">Oficial 1ª instalador de redes y equipos de detección y seguridad.</t>
  </si>
  <si>
    <t xml:space="preserve">mo105</t>
  </si>
  <si>
    <t xml:space="preserve">h</t>
  </si>
  <si>
    <t xml:space="preserve">Ayudante instalador de redes y equipos de detección y seguridad.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</si>
  <si>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</si>
  <si>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</si>
  <si>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</si>
  <si>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</si>
  <si>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$ 269.567,51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</si>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</sst>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5.95" customWidth="1"/>
    <col min="5" max="5" width="71.57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897580</v>
      </c>
      <c r="H10" s="14">
        <f ca="1">ROUND(INDIRECT(ADDRESS(ROW()+(0), COLUMN()+(-2), 1))*INDIRECT(ADDRESS(ROW()+(0), COLUMN()+(-1), 1)), 2)</f>
        <v>897580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897580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0.304</v>
      </c>
      <c r="G13" s="13">
        <v>26179.2</v>
      </c>
      <c r="H13" s="13">
        <f ca="1">ROUND(INDIRECT(ADDRESS(ROW()+(0), COLUMN()+(-2), 1))*INDIRECT(ADDRESS(ROW()+(0), COLUMN()+(-1), 1)), 2)</f>
        <v>7958.47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0.304</v>
      </c>
      <c r="G14" s="14">
        <v>19008.4</v>
      </c>
      <c r="H14" s="14">
        <f ca="1">ROUND(INDIRECT(ADDRESS(ROW()+(0), COLUMN()+(-2), 1))*INDIRECT(ADDRESS(ROW()+(0), COLUMN()+(-1), 1)), 2)</f>
        <v>5778.56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13737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911317</v>
      </c>
      <c r="H17" s="14">
        <f ca="1">ROUND(INDIRECT(ADDRESS(ROW()+(0), COLUMN()+(-2), 1))*INDIRECT(ADDRESS(ROW()+(0), COLUMN()+(-1), 1))/100, 2)</f>
        <v>18226.3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929543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