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<sst xmlns="http://schemas.openxmlformats.org/spreadsheetml/2006/main" count="35" uniqueCount="35">
  <si>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</si>
  <si>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</si>
  <si>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</si>
  <si>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Derivación individual.</t>
  </si>
  <si>
    <r>
      <rPr>
        <sz val="8.25"/>
        <color rgb="FF000000"/>
        <rFont val="Arial"/>
        <family val="2"/>
      </rPr>
      <t xml:space="preserve">Derivación individual monofásica fija en superficie para vivienda, formada por cables unipolares con conductores de cobre, H07Z1-K (AS) B2ca-s1a,d1,a1 3G6 mm², siendo su tensión asignada de 450/750 V, bajo tubo protector de PVC rígido, blindado, de 32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</si>
  <si>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</si>
  <si>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</si>
  <si>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</si>
  <si>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</si>
  <si>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</si>
  <si>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</si>
  <si>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</si>
  <si>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mt35aia220d</t>
  </si>
  <si>
    <t xml:space="preserve">m</t>
  </si>
  <si>
    <t xml:space="preserve">Tubo rígido de PVC, enchufable, curvable en caliente, de color gris RAL 7035, de 32 mm de diámetro nominal, para canalización fija en superficie. Resistencia a la compresión 1250 N, resistencia al impacto 6 julios, temperatura de trabajo -15°C hasta 90°C, con grado de protección IP44, propiedades eléctricas: aislante, no propagador de la llama. Incluso abrazaderas, elementos de sujeción y accesorios (curvas, manguitos, tes, codos y curvas flexibles).</t>
  </si>
  <si>
    <t xml:space="preserve">mt35cun020d</t>
  </si>
  <si>
    <t xml:space="preserve">m</t>
  </si>
  <si>
    <t xml:space="preserve">Cable unipolar H07Z1-K (AS), siendo su tensión asignada de 450/750 V, reacción al fuego clase B2ca-s1a,d1,a1 según UNE-EN 50575, con conductor multifilar de cobre clase 5 (-K) de 6 mm² de sección, con aislamiento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</si>
  <si>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</si>
  <si>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</si>
  <si>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</si>
  <si>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</si>
  <si>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</si>
  <si>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</si>
  <si>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</si>
  <si>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</si>
  <si>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</si>
  <si>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</si>
  <si>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</si>
  <si>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</si>
  <si>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</si>
  <si>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</si>
  <si>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</si>
  <si>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$ 2.348,69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</si>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</sst>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26734.2</v>
      </c>
      <c r="H10" s="12">
        <f ca="1">ROUND(INDIRECT(ADDRESS(ROW()+(0), COLUMN()+(-2), 1))*INDIRECT(ADDRESS(ROW()+(0), COLUMN()+(-1), 1)), 2)</f>
        <v>26734.2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8537.97</v>
      </c>
      <c r="H11" s="12">
        <f ca="1">ROUND(INDIRECT(ADDRESS(ROW()+(0), COLUMN()+(-2), 1))*INDIRECT(ADDRESS(ROW()+(0), COLUMN()+(-1), 1)), 2)</f>
        <v>25613.9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7982.44</v>
      </c>
      <c r="H12" s="14">
        <f ca="1">ROUND(INDIRECT(ADDRESS(ROW()+(0), COLUMN()+(-2), 1))*INDIRECT(ADDRESS(ROW()+(0), COLUMN()+(-1), 1)), 2)</f>
        <v>1596.49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53944.6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0.075</v>
      </c>
      <c r="G15" s="12">
        <v>27359.2</v>
      </c>
      <c r="H15" s="12">
        <f ca="1">ROUND(INDIRECT(ADDRESS(ROW()+(0), COLUMN()+(-2), 1))*INDIRECT(ADDRESS(ROW()+(0), COLUMN()+(-1), 1)), 2)</f>
        <v>2051.94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0.079</v>
      </c>
      <c r="G16" s="14">
        <v>19865.2</v>
      </c>
      <c r="H16" s="14">
        <f ca="1">ROUND(INDIRECT(ADDRESS(ROW()+(0), COLUMN()+(-2), 1))*INDIRECT(ADDRESS(ROW()+(0), COLUMN()+(-1), 1)), 2)</f>
        <v>1569.35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3621.29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57565.8</v>
      </c>
      <c r="H19" s="14">
        <f ca="1">ROUND(INDIRECT(ADDRESS(ROW()+(0), COLUMN()+(-2), 1))*INDIRECT(ADDRESS(ROW()+(0), COLUMN()+(-1), 1))/100, 2)</f>
        <v>1151.32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58717.2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