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<sst xmlns="http://schemas.openxmlformats.org/spreadsheetml/2006/main" count="50" uniqueCount="50">
  <si>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</si>
  <si>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IEI040</t>
  </si>
  <si>
    <t xml:space="preserve">Ud</t>
  </si>
  <si>
    <t xml:space="preserve">Red de distribución interior para local u oficina.</t>
  </si>
  <si>
    <r>
      <rPr>
        <sz val="8.25"/>
        <color rgb="FF000000"/>
        <rFont val="Arial"/>
        <family val="2"/>
      </rPr>
      <t xml:space="preserve">Cuadro general de mando y protección para local de 100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</si>
  <si>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</si>
  <si>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</si>
  <si>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</si>
  <si>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</si>
  <si>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</si>
  <si>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</si>
  <si>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</si>
  <si>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mt35cgm040g</t>
  </si>
  <si>
    <t xml:space="preserve">Ud</t>
  </si>
  <si>
    <t xml:space="preserve">Caja empotrable con puerta opaca, para alojamiento del interruptor de control de potencia (ICP) en compartimento independiente y precintable y de los interruptores de protección de la instalación, 1 fila de 4 módulos (ICP) + 1 fila de 18 módulos. Fabricada en ABS autoextinguible, con grado de protección IP40, doble aislamiento (clase II), color blanco RAL 9010.</t>
  </si>
  <si>
    <t xml:space="preserve">mt35cgm021abbal</t>
  </si>
  <si>
    <t xml:space="preserve">Ud</t>
  </si>
  <si>
    <t xml:space="preserve">Interruptor general automático (IGA), de 2 módulos, bipolar (2P), con 6 kA de poder de corte, de 40 A de intensidad nominal, curva C, incluso accesorios de montaje.</t>
  </si>
  <si>
    <t xml:space="preserve">mt35cgm029ah</t>
  </si>
  <si>
    <t xml:space="preserve">Ud</t>
  </si>
  <si>
    <t xml:space="preserve">Interruptor diferencial instantáneo, 2P/40A/300mA, de 2 módulos, incluso accesorios de montaje.</t>
  </si>
  <si>
    <t xml:space="preserve">mt35cgm029ab</t>
  </si>
  <si>
    <t xml:space="preserve">Ud</t>
  </si>
  <si>
    <t xml:space="preserve">Interruptor diferencial instantáneo, 2P/40A/30mA, de 2 módulos, incluso accesorios de montaje.</t>
  </si>
  <si>
    <t xml:space="preserve">mt35cgm021bbbab</t>
  </si>
  <si>
    <t xml:space="preserve">Ud</t>
  </si>
  <si>
    <t xml:space="preserve">Interruptor automático magnetotérmico, de 2 módulos, bipolar (2P), con 6 kA de poder de corte, de 10 A de intensidad nominal, curva C, incluso accesorios de montaje.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</si>
  <si>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</si>
  <si>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</si>
  <si>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</si>
  <si>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</si>
  <si>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</si>
  <si>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</si>
  <si>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</si>
  <si>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</si>
  <si>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</si>
  <si>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</si>
  <si>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</si>
  <si>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</si>
  <si>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</si>
  <si>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</si>
  <si>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</si>
  <si>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</si>
  <si>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</si>
  <si>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</si>
  <si>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</si>
  <si>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</si>
  <si>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</si>
  <si>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$ 84.165,10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</si>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</sst>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64.94" customWidth="1"/>
    <col min="6" max="6" width="10.03" customWidth="1"/>
    <col min="7" max="7" width="13.9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133598</v>
      </c>
      <c r="H10" s="12">
        <f ca="1">ROUND(INDIRECT(ADDRESS(ROW()+(0), COLUMN()+(-2), 1))*INDIRECT(ADDRESS(ROW()+(0), COLUMN()+(-1), 1)), 2)</f>
        <v>133598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226916</v>
      </c>
      <c r="H11" s="12">
        <f ca="1">ROUND(INDIRECT(ADDRESS(ROW()+(0), COLUMN()+(-2), 1))*INDIRECT(ADDRESS(ROW()+(0), COLUMN()+(-1), 1)), 2)</f>
        <v>226916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492279</v>
      </c>
      <c r="H12" s="12">
        <f ca="1">ROUND(INDIRECT(ADDRESS(ROW()+(0), COLUMN()+(-2), 1))*INDIRECT(ADDRESS(ROW()+(0), COLUMN()+(-1), 1)), 2)</f>
        <v>492279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505547</v>
      </c>
      <c r="H13" s="12">
        <f ca="1">ROUND(INDIRECT(ADDRESS(ROW()+(0), COLUMN()+(-2), 1))*INDIRECT(ADDRESS(ROW()+(0), COLUMN()+(-1), 1)), 2)</f>
        <v>1.01109e+006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67061.9</v>
      </c>
      <c r="H14" s="12">
        <f ca="1">ROUND(INDIRECT(ADDRESS(ROW()+(0), COLUMN()+(-2), 1))*INDIRECT(ADDRESS(ROW()+(0), COLUMN()+(-1), 1)), 2)</f>
        <v>134124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68266.3</v>
      </c>
      <c r="H15" s="12">
        <f ca="1">ROUND(INDIRECT(ADDRESS(ROW()+(0), COLUMN()+(-2), 1))*INDIRECT(ADDRESS(ROW()+(0), COLUMN()+(-1), 1)), 2)</f>
        <v>136533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75930.5</v>
      </c>
      <c r="H16" s="12">
        <f ca="1">ROUND(INDIRECT(ADDRESS(ROW()+(0), COLUMN()+(-2), 1))*INDIRECT(ADDRESS(ROW()+(0), COLUMN()+(-1), 1)), 2)</f>
        <v>75930.5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3</v>
      </c>
      <c r="G17" s="14">
        <v>7982.44</v>
      </c>
      <c r="H17" s="14">
        <f ca="1">ROUND(INDIRECT(ADDRESS(ROW()+(0), COLUMN()+(-2), 1))*INDIRECT(ADDRESS(ROW()+(0), COLUMN()+(-1), 1)), 2)</f>
        <v>23947.3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2.23442e+006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2.847</v>
      </c>
      <c r="G20" s="12">
        <v>27359.2</v>
      </c>
      <c r="H20" s="12">
        <f ca="1">ROUND(INDIRECT(ADDRESS(ROW()+(0), COLUMN()+(-2), 1))*INDIRECT(ADDRESS(ROW()+(0), COLUMN()+(-1), 1)), 2)</f>
        <v>77891.5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2.278</v>
      </c>
      <c r="G21" s="14">
        <v>19865.2</v>
      </c>
      <c r="H21" s="14">
        <f ca="1">ROUND(INDIRECT(ADDRESS(ROW()+(0), COLUMN()+(-2), 1))*INDIRECT(ADDRESS(ROW()+(0), COLUMN()+(-1), 1)), 2)</f>
        <v>45252.9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123144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2.35757e+006</v>
      </c>
      <c r="H24" s="14">
        <f ca="1">ROUND(INDIRECT(ADDRESS(ROW()+(0), COLUMN()+(-2), 1))*INDIRECT(ADDRESS(ROW()+(0), COLUMN()+(-1), 1))/100, 2)</f>
        <v>47151.3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2.40472e+006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