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<sst xmlns="http://schemas.openxmlformats.org/spreadsheetml/2006/main" count="29" uniqueCount="29">
  <si>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</si>
  <si>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IEQ010</t>
  </si>
  <si>
    <t xml:space="preserve">Ud</t>
  </si>
  <si>
    <t xml:space="preserve">Condensador.</t>
  </si>
  <si>
    <r>
      <rPr>
        <sz val="8.25"/>
        <color rgb="FF000000"/>
        <rFont val="Arial"/>
        <family val="2"/>
      </rPr>
      <t xml:space="preserve">Condensador para 17 kVAr de potencia reactiva, alimentación trifásica a 400 V de tensión y 50 Hz de frecuencia, con armario metálico con grado de protección IP21, de 254x141x503 mm, contactores con bloque de preinserción y resistencia de descarga rápida, e interruptor automático magnetotérmico tripolar (3P) con 6 kA de poder de corte. Incluso accesorios necesarios para su correcta instalación.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</si>
  <si>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</si>
  <si>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</si>
  <si>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</si>
  <si>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</si>
  <si>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</si>
  <si>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</si>
  <si>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</si>
  <si>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mt35pci020hh</t>
  </si>
  <si>
    <t xml:space="preserve">Ud</t>
  </si>
  <si>
    <t xml:space="preserve">Condensador para 17 kVAr de potencia reactiva, alimentación trifásica a 400 V de tensión y 50 Hz de frecuencia, con armario metálico con grado de protección IP21, de 254x141x503 mm, contactores con bloque de preinserción y resistencia de descarga rápida, e interruptor automático magnetotérmico tripolar (3P) con 6 kA de poder de corte, para montaje mural.</t>
  </si>
  <si>
    <t xml:space="preserve">Subtotal materiales:</t>
  </si>
  <si>
    <t xml:space="preserve">Mano de obra</t>
  </si>
  <si>
    <t xml:space="preserve">mo003</t>
  </si>
  <si>
    <t xml:space="preserve">h</t>
  </si>
  <si>
    <t xml:space="preserve">Maestro electricista.</t>
  </si>
  <si>
    <t xml:space="preserve">mo102</t>
  </si>
  <si>
    <t xml:space="preserve">h</t>
  </si>
  <si>
    <t xml:space="preserve">Ayudante electricista.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</si>
  <si>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</si>
  <si>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</si>
  <si>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</si>
  <si>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</si>
  <si>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$ 427.018,07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</si>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</sst>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44" customWidth="1"/>
    <col min="3" max="3" width="0.68" customWidth="1"/>
    <col min="4" max="4" width="6.97" customWidth="1"/>
    <col min="5" max="5" width="68.34" customWidth="1"/>
    <col min="6" max="6" width="9.52" customWidth="1"/>
    <col min="7" max="7" width="15.13" customWidth="1"/>
    <col min="8" max="8" width="15.1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5.12037e+006</v>
      </c>
      <c r="H10" s="14">
        <f ca="1">ROUND(INDIRECT(ADDRESS(ROW()+(0), COLUMN()+(-2), 1))*INDIRECT(ADDRESS(ROW()+(0), COLUMN()+(-1), 1)), 2)</f>
        <v>5.12037e+006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5.12037e+006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1">
        <v>2.494</v>
      </c>
      <c r="G13" s="13">
        <v>26179.2</v>
      </c>
      <c r="H13" s="13">
        <f ca="1">ROUND(INDIRECT(ADDRESS(ROW()+(0), COLUMN()+(-2), 1))*INDIRECT(ADDRESS(ROW()+(0), COLUMN()+(-1), 1)), 2)</f>
        <v>65290.8</v>
      </c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2">
        <v>2.494</v>
      </c>
      <c r="G14" s="14">
        <v>19008.4</v>
      </c>
      <c r="H14" s="14">
        <f ca="1">ROUND(INDIRECT(ADDRESS(ROW()+(0), COLUMN()+(-2), 1))*INDIRECT(ADDRESS(ROW()+(0), COLUMN()+(-1), 1)), 2)</f>
        <v>47407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112698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20" t="s">
        <v>25</v>
      </c>
      <c r="D17" s="20"/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5.23306e+006</v>
      </c>
      <c r="H17" s="14">
        <f ca="1">ROUND(INDIRECT(ADDRESS(ROW()+(0), COLUMN()+(-2), 1))*INDIRECT(ADDRESS(ROW()+(0), COLUMN()+(-1), 1))/100, 2)</f>
        <v>104661</v>
      </c>
    </row>
    <row r="18" spans="1:8" ht="13.50" thickBot="1" customHeight="1">
      <c r="A18" s="21" t="s">
        <v>27</v>
      </c>
      <c r="B18" s="21"/>
      <c r="C18" s="22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5.33773e+006</v>
      </c>
    </row>
  </sheetData>
  <mergeCells count="31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