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<sst xmlns="http://schemas.openxmlformats.org/spreadsheetml/2006/main" count="44" uniqueCount="44">
  <si>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</si>
  <si>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</si>
  <si>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</si>
  <si>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paso.</t>
  </si>
  <si>
    <r>
      <rPr>
        <sz val="8.25"/>
        <color rgb="FF000000"/>
        <rFont val="Arial"/>
        <family val="2"/>
      </rPr>
      <t xml:space="preserve">Caja de paso prefabricada, de polipropileno, de sección rectangular de 51x37 cm en la base y 30 cm de altura, con tapa de 38x25 cm y llave de paso de compuerta de latón fundido, sobre solera de concreto simple f'c=210 kg/cm² (21 MPa), clase de exposición F0 S0 P0 C0, tamaño máximo del agregado 19 mm, manejabilidad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</si>
  <si>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</si>
  <si>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</si>
  <si>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</si>
  <si>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</si>
  <si>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</si>
  <si>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</si>
  <si>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</si>
  <si>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</si>
  <si>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</si>
  <si>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</si>
  <si>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mt37aar020g</t>
  </si>
  <si>
    <t xml:space="preserve">Ud</t>
  </si>
  <si>
    <t xml:space="preserve">Caja de inspección de polipropileno, de sección rectangular, de 51x37 cm en la base y 30 cm de altura, con tapa de color verde de 38x25 cm.</t>
  </si>
  <si>
    <t xml:space="preserve">mt37svc010a</t>
  </si>
  <si>
    <t xml:space="preserve">Ud</t>
  </si>
  <si>
    <t xml:space="preserve">Válvula de compuerta de latón fundido, para roscar,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</si>
  <si>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</si>
  <si>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</si>
  <si>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</si>
  <si>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</si>
  <si>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</si>
  <si>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</si>
  <si>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</si>
  <si>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</si>
  <si>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</si>
  <si>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</si>
  <si>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</si>
  <si>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</si>
  <si>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</si>
  <si>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</si>
  <si>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</si>
  <si>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</si>
  <si>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</si>
  <si>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</si>
  <si>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</si>
  <si>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</si>
  <si>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</si>
  <si>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$ 6.700,65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</si>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</sst>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328220</v>
      </c>
      <c r="H10" s="12">
        <f ca="1">ROUND(INDIRECT(ADDRESS(ROW()+(0), COLUMN()+(-2), 1))*INDIRECT(ADDRESS(ROW()+(0), COLUMN()+(-1), 1)), 2)</f>
        <v>14113.5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65933.1</v>
      </c>
      <c r="H11" s="12">
        <f ca="1">ROUND(INDIRECT(ADDRESS(ROW()+(0), COLUMN()+(-2), 1))*INDIRECT(ADDRESS(ROW()+(0), COLUMN()+(-1), 1)), 2)</f>
        <v>65933.1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13332.7</v>
      </c>
      <c r="H12" s="12">
        <f ca="1">ROUND(INDIRECT(ADDRESS(ROW()+(0), COLUMN()+(-2), 1))*INDIRECT(ADDRESS(ROW()+(0), COLUMN()+(-1), 1)), 2)</f>
        <v>13332.7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3765.78</v>
      </c>
      <c r="H13" s="14">
        <f ca="1">ROUND(INDIRECT(ADDRESS(ROW()+(0), COLUMN()+(-2), 1))*INDIRECT(ADDRESS(ROW()+(0), COLUMN()+(-1), 1)), 2)</f>
        <v>3765.78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97145.1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0.739</v>
      </c>
      <c r="G16" s="12">
        <v>25476.9</v>
      </c>
      <c r="H16" s="12">
        <f ca="1">ROUND(INDIRECT(ADDRESS(ROW()+(0), COLUMN()+(-2), 1))*INDIRECT(ADDRESS(ROW()+(0), COLUMN()+(-1), 1)), 2)</f>
        <v>18827.4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0.542</v>
      </c>
      <c r="G17" s="12">
        <v>18348.8</v>
      </c>
      <c r="H17" s="12">
        <f ca="1">ROUND(INDIRECT(ADDRESS(ROW()+(0), COLUMN()+(-2), 1))*INDIRECT(ADDRESS(ROW()+(0), COLUMN()+(-1), 1)), 2)</f>
        <v>9945.02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0.121</v>
      </c>
      <c r="G18" s="12">
        <v>26179.2</v>
      </c>
      <c r="H18" s="12">
        <f ca="1">ROUND(INDIRECT(ADDRESS(ROW()+(0), COLUMN()+(-2), 1))*INDIRECT(ADDRESS(ROW()+(0), COLUMN()+(-1), 1)), 2)</f>
        <v>3167.68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0.121</v>
      </c>
      <c r="G19" s="14">
        <v>19008.4</v>
      </c>
      <c r="H19" s="14">
        <f ca="1">ROUND(INDIRECT(ADDRESS(ROW()+(0), COLUMN()+(-2), 1))*INDIRECT(ADDRESS(ROW()+(0), COLUMN()+(-1), 1)), 2)</f>
        <v>2300.02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34240.2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131385</v>
      </c>
      <c r="H22" s="14">
        <f ca="1">ROUND(INDIRECT(ADDRESS(ROW()+(0), COLUMN()+(-2), 1))*INDIRECT(ADDRESS(ROW()+(0), COLUMN()+(-1), 1))/100, 2)</f>
        <v>2627.7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134013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