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<sst xmlns="http://schemas.openxmlformats.org/spreadsheetml/2006/main" count="44" uniqueCount="44">
  <si>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</si>
  <si>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</si>
  <si>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</si>
  <si>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</si>
  <si>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1/2" DN 15 mm, colocado en armario prefabricado, conectado al ramal de acometida y al tubo de alimentación, formada por llave de corte general de esfera de latón niquelado; grifo de comprobación; filtro retenedor de residuos; válvula de retención de latón y llave de salida de esfera de latón niquelado. Incluso cerradura especial de cuadradillo y material auxiliar. El precio no incluye el medidor de agua potable.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</si>
  <si>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</si>
  <si>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</si>
  <si>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</si>
  <si>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</si>
  <si>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</si>
  <si>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</si>
  <si>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</si>
  <si>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</si>
  <si>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</si>
  <si>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</si>
  <si>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</si>
  <si>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</si>
  <si>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</si>
  <si>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mt37sgl012a</t>
  </si>
  <si>
    <t xml:space="preserve">Ud</t>
  </si>
  <si>
    <t xml:space="preserve">Grifo de comprobación de latón, para roscar, de 1/2".</t>
  </si>
  <si>
    <t xml:space="preserve">mt37svr010a</t>
  </si>
  <si>
    <t xml:space="preserve">Ud</t>
  </si>
  <si>
    <t xml:space="preserve">Válvula de retención de latón para roscar de 1/2".</t>
  </si>
  <si>
    <t xml:space="preserve">mt37cir010a</t>
  </si>
  <si>
    <t xml:space="preserve">Ud</t>
  </si>
  <si>
    <t xml:space="preserve">Armario de fibra de vidrio de 40x27x13 cm para alojar medidor individual de agua de 13 a 20 mm, provisto de cerradura especial de cuadradillo.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</si>
  <si>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</si>
  <si>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</si>
  <si>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</si>
  <si>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</si>
  <si>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</si>
  <si>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</si>
  <si>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</si>
  <si>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</si>
  <si>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</si>
  <si>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</si>
  <si>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</si>
  <si>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</si>
  <si>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</si>
  <si>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</si>
  <si>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</si>
  <si>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$ 11.643,24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</si>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</sst>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13306.6</v>
      </c>
      <c r="H10" s="12">
        <f ca="1">ROUND(INDIRECT(ADDRESS(ROW()+(0), COLUMN()+(-2), 1))*INDIRECT(ADDRESS(ROW()+(0), COLUMN()+(-1), 1)), 2)</f>
        <v>26613.3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11324.2</v>
      </c>
      <c r="H11" s="12">
        <f ca="1">ROUND(INDIRECT(ADDRESS(ROW()+(0), COLUMN()+(-2), 1))*INDIRECT(ADDRESS(ROW()+(0), COLUMN()+(-1), 1)), 2)</f>
        <v>11324.2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13825.8</v>
      </c>
      <c r="H12" s="12">
        <f ca="1">ROUND(INDIRECT(ADDRESS(ROW()+(0), COLUMN()+(-2), 1))*INDIRECT(ADDRESS(ROW()+(0), COLUMN()+(-1), 1)), 2)</f>
        <v>13825.8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11566.3</v>
      </c>
      <c r="H13" s="12">
        <f ca="1">ROUND(INDIRECT(ADDRESS(ROW()+(0), COLUMN()+(-2), 1))*INDIRECT(ADDRESS(ROW()+(0), COLUMN()+(-1), 1)), 2)</f>
        <v>11566.3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122226</v>
      </c>
      <c r="H14" s="12">
        <f ca="1">ROUND(INDIRECT(ADDRESS(ROW()+(0), COLUMN()+(-2), 1))*INDIRECT(ADDRESS(ROW()+(0), COLUMN()+(-1), 1)), 2)</f>
        <v>122226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3765.78</v>
      </c>
      <c r="H15" s="14">
        <f ca="1">ROUND(INDIRECT(ADDRESS(ROW()+(0), COLUMN()+(-2), 1))*INDIRECT(ADDRESS(ROW()+(0), COLUMN()+(-1), 1)), 2)</f>
        <v>3765.78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189322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0.969</v>
      </c>
      <c r="G18" s="12">
        <v>26179.2</v>
      </c>
      <c r="H18" s="12">
        <f ca="1">ROUND(INDIRECT(ADDRESS(ROW()+(0), COLUMN()+(-2), 1))*INDIRECT(ADDRESS(ROW()+(0), COLUMN()+(-1), 1)), 2)</f>
        <v>25367.6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0.485</v>
      </c>
      <c r="G19" s="14">
        <v>19008.4</v>
      </c>
      <c r="H19" s="14">
        <f ca="1">ROUND(INDIRECT(ADDRESS(ROW()+(0), COLUMN()+(-2), 1))*INDIRECT(ADDRESS(ROW()+(0), COLUMN()+(-1), 1)), 2)</f>
        <v>9219.08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34586.7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223908</v>
      </c>
      <c r="H22" s="14">
        <f ca="1">ROUND(INDIRECT(ADDRESS(ROW()+(0), COLUMN()+(-2), 1))*INDIRECT(ADDRESS(ROW()+(0), COLUMN()+(-1), 1))/100, 2)</f>
        <v>8956.34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232865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