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<sst xmlns="http://schemas.openxmlformats.org/spreadsheetml/2006/main" count="44" uniqueCount="44">
  <si>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</si>
  <si>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</si>
  <si>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</si>
  <si>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medidor para abastecimiento de agua potable.</t>
  </si>
  <si>
    <r>
      <rPr>
        <sz val="8.25"/>
        <color rgb="FF000000"/>
        <rFont val="Arial"/>
        <family val="2"/>
      </rPr>
      <t xml:space="preserve">Preinstalación de medidor general de agua 1 1/2" DN 40 mm, colocado en armario prefabricado, conectado al ramal de acometida y al tubo de alimentación, formada por llave de corte general de esfera de latón niquelado; grifo de comprobación; filtro retenedor de residuos; válvula de retención de latón y llave de salida de esfera de latón niquelado. Incluso cerradura especial de cuadradillo y material auxiliar. El precio no incluye el medidor de agua potable.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</si>
  <si>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</si>
  <si>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</si>
  <si>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</si>
  <si>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</si>
  <si>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</si>
  <si>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</si>
  <si>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</si>
  <si>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</si>
  <si>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</si>
  <si>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</si>
  <si>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mt37www060g</t>
  </si>
  <si>
    <t xml:space="preserve">Ud</t>
  </si>
  <si>
    <t xml:space="preserve">Filtro retenedor de residuos de latón, con tamiz de acero inoxidable con perforaciones de 0,5 mm de diámetro, con rosca de 1 1/2", para una presión máxima de trabajo de 16 bar y una temperatura máxima de 110°C.</t>
  </si>
  <si>
    <t xml:space="preserve">mt37sgl012c</t>
  </si>
  <si>
    <t xml:space="preserve">Ud</t>
  </si>
  <si>
    <t xml:space="preserve">Grifo de comprobación de latón, para roscar, de 1".</t>
  </si>
  <si>
    <t xml:space="preserve">mt37svr010e</t>
  </si>
  <si>
    <t xml:space="preserve">Ud</t>
  </si>
  <si>
    <t xml:space="preserve">Válvula de retención de latón para roscar de 1 1/2".</t>
  </si>
  <si>
    <t xml:space="preserve">mt37cir010b</t>
  </si>
  <si>
    <t xml:space="preserve">Ud</t>
  </si>
  <si>
    <t xml:space="preserve">Armario de fibra de vidrio de 65x50x20 cm para alojar medidor individual de agua de 25 a 40 mm, provisto de cerradura especial de cuadradillo.</t>
  </si>
  <si>
    <t xml:space="preserve">mt37www010</t>
  </si>
  <si>
    <t xml:space="preserve">Ud</t>
  </si>
  <si>
    <t xml:space="preserve">Material auxiliar para instalaciones hidráulicas.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</si>
  <si>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</si>
  <si>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</si>
  <si>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</si>
  <si>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</si>
  <si>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</si>
  <si>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</si>
  <si>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</si>
  <si>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</si>
  <si>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</si>
  <si>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</si>
  <si>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</si>
  <si>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</si>
  <si>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$ 30.087,81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</si>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</sst>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74595.5</v>
      </c>
      <c r="H10" s="12">
        <f ca="1">ROUND(INDIRECT(ADDRESS(ROW()+(0), COLUMN()+(-2), 1))*INDIRECT(ADDRESS(ROW()+(0), COLUMN()+(-1), 1)), 2)</f>
        <v>149191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65174.8</v>
      </c>
      <c r="H11" s="12">
        <f ca="1">ROUND(INDIRECT(ADDRESS(ROW()+(0), COLUMN()+(-2), 1))*INDIRECT(ADDRESS(ROW()+(0), COLUMN()+(-1), 1)), 2)</f>
        <v>65174.8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25526.6</v>
      </c>
      <c r="H12" s="12">
        <f ca="1">ROUND(INDIRECT(ADDRESS(ROW()+(0), COLUMN()+(-2), 1))*INDIRECT(ADDRESS(ROW()+(0), COLUMN()+(-1), 1)), 2)</f>
        <v>25526.6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48067.4</v>
      </c>
      <c r="H13" s="12">
        <f ca="1">ROUND(INDIRECT(ADDRESS(ROW()+(0), COLUMN()+(-2), 1))*INDIRECT(ADDRESS(ROW()+(0), COLUMN()+(-1), 1)), 2)</f>
        <v>48067.4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238454</v>
      </c>
      <c r="H14" s="12">
        <f ca="1">ROUND(INDIRECT(ADDRESS(ROW()+(0), COLUMN()+(-2), 1))*INDIRECT(ADDRESS(ROW()+(0), COLUMN()+(-1), 1)), 2)</f>
        <v>238454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3765.78</v>
      </c>
      <c r="H15" s="14">
        <f ca="1">ROUND(INDIRECT(ADDRESS(ROW()+(0), COLUMN()+(-2), 1))*INDIRECT(ADDRESS(ROW()+(0), COLUMN()+(-1), 1)), 2)</f>
        <v>3765.78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530180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1.357</v>
      </c>
      <c r="G18" s="12">
        <v>26179.2</v>
      </c>
      <c r="H18" s="12">
        <f ca="1">ROUND(INDIRECT(ADDRESS(ROW()+(0), COLUMN()+(-2), 1))*INDIRECT(ADDRESS(ROW()+(0), COLUMN()+(-1), 1)), 2)</f>
        <v>35525.1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0.679</v>
      </c>
      <c r="G19" s="14">
        <v>19008.4</v>
      </c>
      <c r="H19" s="14">
        <f ca="1">ROUND(INDIRECT(ADDRESS(ROW()+(0), COLUMN()+(-2), 1))*INDIRECT(ADDRESS(ROW()+(0), COLUMN()+(-1), 1)), 2)</f>
        <v>12906.7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48431.8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578612</v>
      </c>
      <c r="H22" s="14">
        <f ca="1">ROUND(INDIRECT(ADDRESS(ROW()+(0), COLUMN()+(-2), 1))*INDIRECT(ADDRESS(ROW()+(0), COLUMN()+(-1), 1))/100, 2)</f>
        <v>23144.5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601756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