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<sst xmlns="http://schemas.openxmlformats.org/spreadsheetml/2006/main" count="44" uniqueCount="44">
  <si>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</si>
  <si>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</si>
  <si>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</si>
  <si>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</si>
  <si>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2 1/2" DN 65 mm, colocado en armario prefabricado, conectado al ramal de acometida y al tubo de alimentación, formada por llave de corte general de esfera de latón niquelado; grifo de comprobación; filtro retenedor de residuos; válvula de retención de latón y llave de salida de esfera de latón niquelado. Incluso cerradura especial de cuadradillo y material auxiliar. El precio no incluye el medidor de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</si>
  <si>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</si>
  <si>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</si>
  <si>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</si>
  <si>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</si>
  <si>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</si>
  <si>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</si>
  <si>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</si>
  <si>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</si>
  <si>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</si>
  <si>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</si>
  <si>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mt37www060i</t>
  </si>
  <si>
    <t xml:space="preserve">Ud</t>
  </si>
  <si>
    <t xml:space="preserve">Filtro retenedor de residuos de latón, con tamiz de acero inoxidable con perforaciones de 0,5 mm de diámetro, con rosca de 2 1/2",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</si>
  <si>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</si>
  <si>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</si>
  <si>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</si>
  <si>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mt37svr010g</t>
  </si>
  <si>
    <t xml:space="preserve">Ud</t>
  </si>
  <si>
    <t xml:space="preserve">Válvula de retención de latón para roscar de 2 1/2".</t>
  </si>
  <si>
    <t xml:space="preserve">mt37cir010c</t>
  </si>
  <si>
    <t xml:space="preserve">Ud</t>
  </si>
  <si>
    <t xml:space="preserve">Armario de fibra de vidrio de 85x60x30 cm para alojar medidor individual de agua de 50 a 65 mm, provisto de cerradura especial de cuadradillo.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</si>
  <si>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</si>
  <si>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</si>
  <si>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</si>
  <si>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</si>
  <si>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</si>
  <si>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</si>
  <si>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</si>
  <si>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</si>
  <si>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</si>
  <si>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</si>
  <si>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</si>
  <si>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</si>
  <si>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</si>
  <si>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</si>
  <si>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</si>
  <si>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$ 64.519,33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</si>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</sst>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222821</v>
      </c>
      <c r="G10" s="12">
        <f ca="1">ROUND(INDIRECT(ADDRESS(ROW()+(0), COLUMN()+(-2), 1))*INDIRECT(ADDRESS(ROW()+(0), COLUMN()+(-1), 1)), 2)</f>
        <v>445642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216021</v>
      </c>
      <c r="G11" s="12">
        <f ca="1">ROUND(INDIRECT(ADDRESS(ROW()+(0), COLUMN()+(-2), 1))*INDIRECT(ADDRESS(ROW()+(0), COLUMN()+(-1), 1)), 2)</f>
        <v>216021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25526.6</v>
      </c>
      <c r="G12" s="12">
        <f ca="1">ROUND(INDIRECT(ADDRESS(ROW()+(0), COLUMN()+(-2), 1))*INDIRECT(ADDRESS(ROW()+(0), COLUMN()+(-1), 1)), 2)</f>
        <v>25526.6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145736</v>
      </c>
      <c r="G13" s="12">
        <f ca="1">ROUND(INDIRECT(ADDRESS(ROW()+(0), COLUMN()+(-2), 1))*INDIRECT(ADDRESS(ROW()+(0), COLUMN()+(-1), 1)), 2)</f>
        <v>145736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343546</v>
      </c>
      <c r="G14" s="12">
        <f ca="1">ROUND(INDIRECT(ADDRESS(ROW()+(0), COLUMN()+(-2), 1))*INDIRECT(ADDRESS(ROW()+(0), COLUMN()+(-1), 1)), 2)</f>
        <v>343546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3765.78</v>
      </c>
      <c r="G15" s="14">
        <f ca="1">ROUND(INDIRECT(ADDRESS(ROW()+(0), COLUMN()+(-2), 1))*INDIRECT(ADDRESS(ROW()+(0), COLUMN()+(-1), 1)), 2)</f>
        <v>3765.78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1.18024e+006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1.696</v>
      </c>
      <c r="F18" s="12">
        <v>26179.2</v>
      </c>
      <c r="G18" s="12">
        <f ca="1">ROUND(INDIRECT(ADDRESS(ROW()+(0), COLUMN()+(-2), 1))*INDIRECT(ADDRESS(ROW()+(0), COLUMN()+(-1), 1)), 2)</f>
        <v>44399.9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0.848</v>
      </c>
      <c r="F19" s="14">
        <v>19008.4</v>
      </c>
      <c r="G19" s="14">
        <f ca="1">ROUND(INDIRECT(ADDRESS(ROW()+(0), COLUMN()+(-2), 1))*INDIRECT(ADDRESS(ROW()+(0), COLUMN()+(-1), 1)), 2)</f>
        <v>16119.1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60519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1.24076e+006</v>
      </c>
      <c r="G22" s="14">
        <f ca="1">ROUND(INDIRECT(ADDRESS(ROW()+(0), COLUMN()+(-2), 1))*INDIRECT(ADDRESS(ROW()+(0), COLUMN()+(-1), 1))/100, 2)</f>
        <v>49630.3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1.29039e+006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