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<sst xmlns="http://schemas.openxmlformats.org/spreadsheetml/2006/main" count="55" uniqueCount="55">
  <si>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</si>
  <si>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</si>
  <si>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</si>
  <si>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Caja de inspección.</t>
  </si>
  <si>
    <r>
      <rPr>
        <sz val="8.25"/>
        <color rgb="FF000000"/>
        <rFont val="Arial"/>
        <family val="2"/>
      </rPr>
      <t xml:space="preserve">Formación de caja de inspección enterrada, de dimensiones interiores 51x51x100 cm, construida con mampostería de ladrillo cerámico perforado, de 1/2 pie de espesor, recibido con mortero de cemento, confeccionado en obra, dosificación 1:6, sobre solera de concreto simple f'c=310 kg/cm² (31 MPa), clase de exposición F0 S2 P1 C0, tamaño máximo del agregado 19 mm, manejabilidad blanda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</si>
  <si>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</si>
  <si>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</si>
  <si>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</si>
  <si>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</si>
  <si>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</si>
  <si>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</si>
  <si>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</si>
  <si>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mt10hmf050spe</t>
  </si>
  <si>
    <t xml:space="preserve">m³</t>
  </si>
  <si>
    <t xml:space="preserve">Concreto simple f'c=310 kg/cm² (31 MPa), clase de exposición F0 S2 P1 C0, tamaño máximo del agregado 19 mm, manejabilidad blanda, fabricado en planta, según NSR-10 y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</si>
  <si>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</si>
  <si>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</si>
  <si>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</si>
  <si>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</si>
  <si>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</si>
  <si>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</si>
  <si>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</si>
  <si>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</si>
  <si>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</si>
  <si>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</si>
  <si>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</si>
  <si>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</si>
  <si>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</si>
  <si>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</si>
  <si>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</si>
  <si>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mt11tfa010b</t>
  </si>
  <si>
    <t xml:space="preserve">Ud</t>
  </si>
  <si>
    <t xml:space="preserve">Marco y tapa de fundición, 50x50 cm, para caja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</si>
  <si>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</si>
  <si>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</si>
  <si>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</si>
  <si>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</si>
  <si>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</si>
  <si>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</si>
  <si>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</si>
  <si>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</si>
  <si>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</si>
  <si>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</si>
  <si>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</si>
  <si>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</si>
  <si>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</si>
  <si>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</si>
  <si>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</si>
  <si>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</si>
  <si>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</si>
  <si>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</si>
  <si>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</si>
  <si>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</si>
  <si>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$ 23.058,21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</si>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</sst>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6.81" customWidth="1"/>
    <col min="6" max="6" width="11.22" customWidth="1"/>
    <col min="7" max="7" width="14.79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0.147</v>
      </c>
      <c r="G10" s="12">
        <v>383386</v>
      </c>
      <c r="H10" s="12">
        <f ca="1">ROUND(INDIRECT(ADDRESS(ROW()+(0), COLUMN()+(-2), 1))*INDIRECT(ADDRESS(ROW()+(0), COLUMN()+(-1), 1)), 2)</f>
        <v>56357.7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89</v>
      </c>
      <c r="G11" s="12">
        <v>926.22</v>
      </c>
      <c r="H11" s="12">
        <f ca="1">ROUND(INDIRECT(ADDRESS(ROW()+(0), COLUMN()+(-2), 1))*INDIRECT(ADDRESS(ROW()+(0), COLUMN()+(-1), 1)), 2)</f>
        <v>82433.6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0.013</v>
      </c>
      <c r="G12" s="12">
        <v>3289.66</v>
      </c>
      <c r="H12" s="12">
        <f ca="1">ROUND(INDIRECT(ADDRESS(ROW()+(0), COLUMN()+(-2), 1))*INDIRECT(ADDRESS(ROW()+(0), COLUMN()+(-1), 1)), 2)</f>
        <v>42.77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0.099</v>
      </c>
      <c r="G13" s="12">
        <v>45246.8</v>
      </c>
      <c r="H13" s="12">
        <f ca="1">ROUND(INDIRECT(ADDRESS(ROW()+(0), COLUMN()+(-2), 1))*INDIRECT(ADDRESS(ROW()+(0), COLUMN()+(-1), 1)), 2)</f>
        <v>4479.43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22.935</v>
      </c>
      <c r="G14" s="12">
        <v>484.68</v>
      </c>
      <c r="H14" s="12">
        <f ca="1">ROUND(INDIRECT(ADDRESS(ROW()+(0), COLUMN()+(-2), 1))*INDIRECT(ADDRESS(ROW()+(0), COLUMN()+(-1), 1)), 2)</f>
        <v>11116.1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0.311</v>
      </c>
      <c r="G15" s="12">
        <v>2631.73</v>
      </c>
      <c r="H15" s="12">
        <f ca="1">ROUND(INDIRECT(ADDRESS(ROW()+(0), COLUMN()+(-2), 1))*INDIRECT(ADDRESS(ROW()+(0), COLUMN()+(-1), 1)), 2)</f>
        <v>818.47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106786</v>
      </c>
      <c r="H16" s="12">
        <f ca="1">ROUND(INDIRECT(ADDRESS(ROW()+(0), COLUMN()+(-2), 1))*INDIRECT(ADDRESS(ROW()+(0), COLUMN()+(-1), 1)), 2)</f>
        <v>106786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1.084</v>
      </c>
      <c r="G17" s="14">
        <v>28907.7</v>
      </c>
      <c r="H17" s="14">
        <f ca="1">ROUND(INDIRECT(ADDRESS(ROW()+(0), COLUMN()+(-2), 1))*INDIRECT(ADDRESS(ROW()+(0), COLUMN()+(-1), 1)), 2)</f>
        <v>31335.9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293370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0.052</v>
      </c>
      <c r="G20" s="14">
        <v>8779.49</v>
      </c>
      <c r="H20" s="14">
        <f ca="1">ROUND(INDIRECT(ADDRESS(ROW()+(0), COLUMN()+(-2), 1))*INDIRECT(ADDRESS(ROW()+(0), COLUMN()+(-1), 1)), 2)</f>
        <v>456.53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456.53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2.417</v>
      </c>
      <c r="G23" s="12">
        <v>26625.3</v>
      </c>
      <c r="H23" s="12">
        <f ca="1">ROUND(INDIRECT(ADDRESS(ROW()+(0), COLUMN()+(-2), 1))*INDIRECT(ADDRESS(ROW()+(0), COLUMN()+(-1), 1)), 2)</f>
        <v>64353.2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3">
        <v>4.899</v>
      </c>
      <c r="G24" s="14">
        <v>19175.8</v>
      </c>
      <c r="H24" s="14">
        <f ca="1">ROUND(INDIRECT(ADDRESS(ROW()+(0), COLUMN()+(-2), 1))*INDIRECT(ADDRESS(ROW()+(0), COLUMN()+(-1), 1)), 2)</f>
        <v>93942.2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1))), 2)</f>
        <v>158295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51</v>
      </c>
      <c r="E27" s="19" t="s">
        <v>52</v>
      </c>
      <c r="F27" s="13">
        <v>2</v>
      </c>
      <c r="G27" s="14">
        <f ca="1">ROUND(SUM(INDIRECT(ADDRESS(ROW()+(-2), COLUMN()+(1), 1)),INDIRECT(ADDRESS(ROW()+(-6), COLUMN()+(1), 1)),INDIRECT(ADDRESS(ROW()+(-9), COLUMN()+(1), 1))), 2)</f>
        <v>452122</v>
      </c>
      <c r="H27" s="14">
        <f ca="1">ROUND(INDIRECT(ADDRESS(ROW()+(0), COLUMN()+(-2), 1))*INDIRECT(ADDRESS(ROW()+(0), COLUMN()+(-1), 1))/100, 2)</f>
        <v>9042.43</v>
      </c>
    </row>
    <row r="28" spans="1:8" ht="13.50" thickBot="1" customHeight="1">
      <c r="A28" s="21" t="s">
        <v>53</v>
      </c>
      <c r="B28" s="21"/>
      <c r="C28" s="21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461164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