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<sst xmlns="http://schemas.openxmlformats.org/spreadsheetml/2006/main" count="58" uniqueCount="58">
  <si>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</si>
  <si>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</si>
  <si>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</si>
  <si>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Caja de inspección.</t>
  </si>
  <si>
    <r>
      <rPr>
        <sz val="8.25"/>
        <color rgb="FF000000"/>
        <rFont val="Arial"/>
        <family val="2"/>
      </rPr>
      <t xml:space="preserve">Formación de caja de inspección enterrada, de dimensiones interiores 63x63x125 cm, construida con mampostería de ladrillo cerámico perforado, de 1/2 pie de espesor, recibido con mortero de cemento, confeccionado en obra, dosificación 1:6, sobre solera de concreto simple f'c=310 kg/cm² (31 MPa), clase de exposición F0 S2 P1 C0, tamaño máximo del agregado 19 mm, manejabilidad blanda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</si>
  <si>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</si>
  <si>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</si>
  <si>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</si>
  <si>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</si>
  <si>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</si>
  <si>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</si>
  <si>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</si>
  <si>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mt10hmf050spe</t>
  </si>
  <si>
    <t xml:space="preserve">m³</t>
  </si>
  <si>
    <t xml:space="preserve">Concreto simple f'c=310 kg/cm² (31 MPa), clase de exposición F0 S2 P1 C0, tamaño máximo del agregado 19 mm, manejabilidad blanda, fabricado en planta, según NSR-10 y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</si>
  <si>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</si>
  <si>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</si>
  <si>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</si>
  <si>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</si>
  <si>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</si>
  <si>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</si>
  <si>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</si>
  <si>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</si>
  <si>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</si>
  <si>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</si>
  <si>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</si>
  <si>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</si>
  <si>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</si>
  <si>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</si>
  <si>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</si>
  <si>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mt11tfa010c</t>
  </si>
  <si>
    <t xml:space="preserve">Ud</t>
  </si>
  <si>
    <t xml:space="preserve">Marco y tapa de fundición, 60x60 cm, para caja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</si>
  <si>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</si>
  <si>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</si>
  <si>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</si>
  <si>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</si>
  <si>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</si>
  <si>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</si>
  <si>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</si>
  <si>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</si>
  <si>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</si>
  <si>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</si>
  <si>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</si>
  <si>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</si>
  <si>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</si>
  <si>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</si>
  <si>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</si>
  <si>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</si>
  <si>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</si>
  <si>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</si>
  <si>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</si>
  <si>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</si>
  <si>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</si>
  <si>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</si>
  <si>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</si>
  <si>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$ 29.267,62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</si>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</sst>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6.81" customWidth="1"/>
    <col min="6" max="6" width="11.73" customWidth="1"/>
    <col min="7" max="7" width="14.28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0.185</v>
      </c>
      <c r="G10" s="12">
        <v>383386</v>
      </c>
      <c r="H10" s="12">
        <f ca="1">ROUND(INDIRECT(ADDRESS(ROW()+(0), COLUMN()+(-2), 1))*INDIRECT(ADDRESS(ROW()+(0), COLUMN()+(-1), 1)), 2)</f>
        <v>70926.3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133</v>
      </c>
      <c r="G11" s="12">
        <v>926.22</v>
      </c>
      <c r="H11" s="12">
        <f ca="1">ROUND(INDIRECT(ADDRESS(ROW()+(0), COLUMN()+(-2), 1))*INDIRECT(ADDRESS(ROW()+(0), COLUMN()+(-1), 1)), 2)</f>
        <v>123187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0.019</v>
      </c>
      <c r="G12" s="12">
        <v>3289.66</v>
      </c>
      <c r="H12" s="12">
        <f ca="1">ROUND(INDIRECT(ADDRESS(ROW()+(0), COLUMN()+(-2), 1))*INDIRECT(ADDRESS(ROW()+(0), COLUMN()+(-1), 1)), 2)</f>
        <v>62.5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0.151</v>
      </c>
      <c r="G13" s="12">
        <v>45246.8</v>
      </c>
      <c r="H13" s="12">
        <f ca="1">ROUND(INDIRECT(ADDRESS(ROW()+(0), COLUMN()+(-2), 1))*INDIRECT(ADDRESS(ROW()+(0), COLUMN()+(-1), 1)), 2)</f>
        <v>6832.26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35.014</v>
      </c>
      <c r="G14" s="12">
        <v>484.68</v>
      </c>
      <c r="H14" s="12">
        <f ca="1">ROUND(INDIRECT(ADDRESS(ROW()+(0), COLUMN()+(-2), 1))*INDIRECT(ADDRESS(ROW()+(0), COLUMN()+(-1), 1)), 2)</f>
        <v>16970.6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0.479</v>
      </c>
      <c r="G15" s="12">
        <v>2631.73</v>
      </c>
      <c r="H15" s="12">
        <f ca="1">ROUND(INDIRECT(ADDRESS(ROW()+(0), COLUMN()+(-2), 1))*INDIRECT(ADDRESS(ROW()+(0), COLUMN()+(-1), 1)), 2)</f>
        <v>1260.6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148965</v>
      </c>
      <c r="H16" s="12">
        <f ca="1">ROUND(INDIRECT(ADDRESS(ROW()+(0), COLUMN()+(-2), 1))*INDIRECT(ADDRESS(ROW()+(0), COLUMN()+(-1), 1)), 2)</f>
        <v>148965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1.548</v>
      </c>
      <c r="G17" s="14">
        <v>28907.7</v>
      </c>
      <c r="H17" s="14">
        <f ca="1">ROUND(INDIRECT(ADDRESS(ROW()+(0), COLUMN()+(-2), 1))*INDIRECT(ADDRESS(ROW()+(0), COLUMN()+(-1), 1)), 2)</f>
        <v>44749.1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412953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0.27</v>
      </c>
      <c r="G20" s="12">
        <v>104088</v>
      </c>
      <c r="H20" s="12">
        <f ca="1">ROUND(INDIRECT(ADDRESS(ROW()+(0), COLUMN()+(-2), 1))*INDIRECT(ADDRESS(ROW()+(0), COLUMN()+(-1), 1)), 2)</f>
        <v>28103.7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0.079</v>
      </c>
      <c r="G21" s="14">
        <v>8779.49</v>
      </c>
      <c r="H21" s="14">
        <f ca="1">ROUND(INDIRECT(ADDRESS(ROW()+(0), COLUMN()+(-2), 1))*INDIRECT(ADDRESS(ROW()+(0), COLUMN()+(-1), 1)), 2)</f>
        <v>693.58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28797.2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2.765</v>
      </c>
      <c r="G24" s="12">
        <v>26625.3</v>
      </c>
      <c r="H24" s="12">
        <f ca="1">ROUND(INDIRECT(ADDRESS(ROW()+(0), COLUMN()+(-2), 1))*INDIRECT(ADDRESS(ROW()+(0), COLUMN()+(-1), 1)), 2)</f>
        <v>73618.8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3">
        <v>3.051</v>
      </c>
      <c r="G25" s="14">
        <v>19175.8</v>
      </c>
      <c r="H25" s="14">
        <f ca="1">ROUND(INDIRECT(ADDRESS(ROW()+(0), COLUMN()+(-2), 1))*INDIRECT(ADDRESS(ROW()+(0), COLUMN()+(-1), 1)), 2)</f>
        <v>58505.3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132124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19"/>
      <c r="D28" s="20" t="s">
        <v>54</v>
      </c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1)),INDIRECT(ADDRESS(ROW()+(-10), COLUMN()+(1), 1))), 2)</f>
        <v>573875</v>
      </c>
      <c r="H28" s="14">
        <f ca="1">ROUND(INDIRECT(ADDRESS(ROW()+(0), COLUMN()+(-2), 1))*INDIRECT(ADDRESS(ROW()+(0), COLUMN()+(-1), 1))/100, 2)</f>
        <v>11477.5</v>
      </c>
    </row>
    <row r="29" spans="1:8" ht="13.50" thickBot="1" customHeight="1">
      <c r="A29" s="21" t="s">
        <v>56</v>
      </c>
      <c r="B29" s="21"/>
      <c r="C29" s="21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1)),INDIRECT(ADDRESS(ROW()+(-11), COLUMN()+(0), 1))), 2)</f>
        <v>585352</v>
      </c>
    </row>
  </sheetData>
  <mergeCells count="3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C25"/>
    <mergeCell ref="A26:C26"/>
    <mergeCell ref="F26:G26"/>
    <mergeCell ref="A27:C27"/>
    <mergeCell ref="E27:F27"/>
    <mergeCell ref="A28:C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