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<sst xmlns="http://schemas.openxmlformats.org/spreadsheetml/2006/main" count="53" uniqueCount="53">
  <si>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</si>
  <si>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</si>
  <si>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</si>
  <si>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</si>
  <si>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40x40x50 cm, de concreto simple "in situ" f'c=350 kg/cm² (35 MPa), clase de exposición F0 S2 P1 C0, tamaño máximo del agregado 19 mm, manejabilidad blanda, sobre solera de concreto simple f'c=310 kg/cm² (31 MPa), clase de exposición F0 S2 P1 C0, tamaño máximo del agregado 19 mm, manejabilidad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</si>
  <si>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</si>
  <si>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</si>
  <si>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</si>
  <si>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</si>
  <si>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</si>
  <si>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</si>
  <si>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</si>
  <si>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</si>
  <si>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</si>
  <si>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</si>
  <si>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</si>
  <si>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</si>
  <si>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</si>
  <si>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</si>
  <si>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</si>
  <si>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</si>
  <si>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</si>
  <si>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</si>
  <si>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</si>
  <si>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</si>
  <si>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</si>
  <si>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</si>
  <si>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</si>
  <si>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</si>
  <si>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inspección de sección cuadrada de 40x40x50 cm, de lámina metálica, incluso accesorios de montaje.</t>
  </si>
  <si>
    <t xml:space="preserve">mt10hmf050sqe</t>
  </si>
  <si>
    <t xml:space="preserve">m³</t>
  </si>
  <si>
    <t xml:space="preserve">Concreto simple f'c=350 kg/cm² (35 MPa), clase de exposición F0 S2 P1 C0, tamaño máximo del agregado 19 mm, manejabilidad blanda, fabricado en planta, según NSR-10 y ACI 318.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</si>
  <si>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</si>
  <si>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</si>
  <si>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</si>
  <si>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</si>
  <si>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</si>
  <si>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</si>
  <si>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</si>
  <si>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</si>
  <si>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</si>
  <si>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</si>
  <si>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</si>
  <si>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</si>
  <si>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</si>
  <si>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</si>
  <si>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</si>
  <si>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</si>
  <si>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</si>
  <si>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</si>
  <si>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$ 11.603,99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</si>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</sst>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383386</v>
      </c>
      <c r="H10" s="12">
        <f ca="1">ROUND(INDIRECT(ADDRESS(ROW()+(0), COLUMN()+(-2), 1))*INDIRECT(ADDRESS(ROW()+(0), COLUMN()+(-1), 1)), 2)</f>
        <v>28370.5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45246.8</v>
      </c>
      <c r="H12" s="12">
        <f ca="1">ROUND(INDIRECT(ADDRESS(ROW()+(0), COLUMN()+(-2), 1))*INDIRECT(ADDRESS(ROW()+(0), COLUMN()+(-1), 1)), 2)</f>
        <v>950.18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484.68</v>
      </c>
      <c r="H13" s="12">
        <f ca="1">ROUND(INDIRECT(ADDRESS(ROW()+(0), COLUMN()+(-2), 1))*INDIRECT(ADDRESS(ROW()+(0), COLUMN()+(-1), 1)), 2)</f>
        <v>3140.73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2631.73</v>
      </c>
      <c r="H14" s="12">
        <f ca="1">ROUND(INDIRECT(ADDRESS(ROW()+(0), COLUMN()+(-2), 1))*INDIRECT(ADDRESS(ROW()+(0), COLUMN()+(-1), 1)), 2)</f>
        <v>342.12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401032</v>
      </c>
      <c r="H15" s="12">
        <f ca="1">ROUND(INDIRECT(ADDRESS(ROW()+(0), COLUMN()+(-2), 1))*INDIRECT(ADDRESS(ROW()+(0), COLUMN()+(-1), 1)), 2)</f>
        <v>20051.6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401543</v>
      </c>
      <c r="H16" s="12">
        <f ca="1">ROUND(INDIRECT(ADDRESS(ROW()+(0), COLUMN()+(-2), 1))*INDIRECT(ADDRESS(ROW()+(0), COLUMN()+(-1), 1)), 2)</f>
        <v>50192.9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56203</v>
      </c>
      <c r="H17" s="12">
        <f ca="1">ROUND(INDIRECT(ADDRESS(ROW()+(0), COLUMN()+(-2), 1))*INDIRECT(ADDRESS(ROW()+(0), COLUMN()+(-1), 1)), 2)</f>
        <v>56203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28907.7</v>
      </c>
      <c r="H18" s="14">
        <f ca="1">ROUND(INDIRECT(ADDRESS(ROW()+(0), COLUMN()+(-2), 1))*INDIRECT(ADDRESS(ROW()+(0), COLUMN()+(-1), 1)), 2)</f>
        <v>10262.2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169533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1.09</v>
      </c>
      <c r="G21" s="12">
        <v>26625.3</v>
      </c>
      <c r="H21" s="12">
        <f ca="1">ROUND(INDIRECT(ADDRESS(ROW()+(0), COLUMN()+(-2), 1))*INDIRECT(ADDRESS(ROW()+(0), COLUMN()+(-1), 1)), 2)</f>
        <v>29021.5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1.511</v>
      </c>
      <c r="G22" s="14">
        <v>19175.8</v>
      </c>
      <c r="H22" s="14">
        <f ca="1">ROUND(INDIRECT(ADDRESS(ROW()+(0), COLUMN()+(-2), 1))*INDIRECT(ADDRESS(ROW()+(0), COLUMN()+(-1), 1)), 2)</f>
        <v>28974.6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57996.1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227529</v>
      </c>
      <c r="H25" s="14">
        <f ca="1">ROUND(INDIRECT(ADDRESS(ROW()+(0), COLUMN()+(-2), 1))*INDIRECT(ADDRESS(ROW()+(0), COLUMN()+(-1), 1))/100, 2)</f>
        <v>4550.58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232080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