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<sst xmlns="http://schemas.openxmlformats.org/spreadsheetml/2006/main" count="71" uniqueCount="71">
  <si>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</si>
  <si>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</si>
  <si>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</si>
  <si>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</si>
  <si>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soporte, K224-FC.es 03 "KNAUF", compuesta por 2 placas de yeso laminado reforzadas con tejido de fibra GM-F / 1200 / 2600 / 25 / con los bordes longitudinales cuadrados, especiales Fireboard GM-F "KNAUF" con alma de yeso y caras revestidas con una lámina de fibra de vidrio, fijadas a la subestructura soporte compuesta por canales y montantes, formando escuadras separadas 750 mm entre sí, conectores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</si>
  <si>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</si>
  <si>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</si>
  <si>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</si>
  <si>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</si>
  <si>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</si>
  <si>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</si>
  <si>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</si>
  <si>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</si>
  <si>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</si>
  <si>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</t>
  </si>
  <si>
    <t xml:space="preserve">mt12pak030ha</t>
  </si>
  <si>
    <t xml:space="preserve">m</t>
  </si>
  <si>
    <t xml:space="preserve">Montante 75/50/0,7 mm GRC 0,7 "KNAUF" de acero Z4 (Z450) galvanizado especial, para sistema Aquapanel Outdoor.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</si>
  <si>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</si>
  <si>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</si>
  <si>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</si>
  <si>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</si>
  <si>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</si>
  <si>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</si>
  <si>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</si>
  <si>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</si>
  <si>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</si>
  <si>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</si>
  <si>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</si>
  <si>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</si>
  <si>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</si>
  <si>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</si>
  <si>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</si>
  <si>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</si>
  <si>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</si>
  <si>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</si>
  <si>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</si>
  <si>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</si>
  <si>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</si>
  <si>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</si>
  <si>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</si>
  <si>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</si>
  <si>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</si>
  <si>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</si>
  <si>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</si>
  <si>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</si>
  <si>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</si>
  <si>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</si>
  <si>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</si>
  <si>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</si>
  <si>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</si>
  <si>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</si>
  <si>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</si>
  <si>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</si>
  <si>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</si>
  <si>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</si>
  <si>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</si>
  <si>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</si>
  <si>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</si>
  <si>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</si>
  <si>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</si>
  <si>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</si>
  <si>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</si>
  <si>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</si>
  <si>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</si>
  <si>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</si>
  <si>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</si>
  <si>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</si>
  <si>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</si>
  <si>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$ 12.247,66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</si>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</sst>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0.04" customWidth="1"/>
    <col min="5" max="5" width="10.71" customWidth="1"/>
    <col min="6" max="6" width="13.2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</v>
      </c>
      <c r="F10" s="12">
        <v>8900.74</v>
      </c>
      <c r="G10" s="12">
        <f ca="1">ROUND(INDIRECT(ADDRESS(ROW()+(0), COLUMN()+(-2), 1))*INDIRECT(ADDRESS(ROW()+(0), COLUMN()+(-1), 1)), 2)</f>
        <v>27859.3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</v>
      </c>
      <c r="F11" s="12">
        <v>10268</v>
      </c>
      <c r="G11" s="12">
        <f ca="1">ROUND(INDIRECT(ADDRESS(ROW()+(0), COLUMN()+(-2), 1))*INDIRECT(ADDRESS(ROW()+(0), COLUMN()+(-1), 1)), 2)</f>
        <v>12013.6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</v>
      </c>
      <c r="F12" s="12">
        <v>527.34</v>
      </c>
      <c r="G12" s="12">
        <f ca="1">ROUND(INDIRECT(ADDRESS(ROW()+(0), COLUMN()+(-2), 1))*INDIRECT(ADDRESS(ROW()+(0), COLUMN()+(-1), 1)), 2)</f>
        <v>2056.63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4584.43</v>
      </c>
      <c r="G13" s="12">
        <f ca="1">ROUND(INDIRECT(ADDRESS(ROW()+(0), COLUMN()+(-2), 1))*INDIRECT(ADDRESS(ROW()+(0), COLUMN()+(-1), 1)), 2)</f>
        <v>13753.3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</v>
      </c>
      <c r="F14" s="12">
        <v>27.53</v>
      </c>
      <c r="G14" s="12">
        <f ca="1">ROUND(INDIRECT(ADDRESS(ROW()+(0), COLUMN()+(-2), 1))*INDIRECT(ADDRESS(ROW()+(0), COLUMN()+(-1), 1)), 2)</f>
        <v>880.96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30.48</v>
      </c>
      <c r="G15" s="12">
        <f ca="1">ROUND(INDIRECT(ADDRESS(ROW()+(0), COLUMN()+(-2), 1))*INDIRECT(ADDRESS(ROW()+(0), COLUMN()+(-1), 1)), 2)</f>
        <v>487.68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</v>
      </c>
      <c r="F16" s="12">
        <v>861.66</v>
      </c>
      <c r="G16" s="12">
        <f ca="1">ROUND(INDIRECT(ADDRESS(ROW()+(0), COLUMN()+(-2), 1))*INDIRECT(ADDRESS(ROW()+(0), COLUMN()+(-1), 1)), 2)</f>
        <v>2929.64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3163.52</v>
      </c>
      <c r="G17" s="12">
        <f ca="1">ROUND(INDIRECT(ADDRESS(ROW()+(0), COLUMN()+(-2), 1))*INDIRECT(ADDRESS(ROW()+(0), COLUMN()+(-1), 1)), 2)</f>
        <v>3163.52</v>
      </c>
    </row>
    <row r="18" spans="1:7" ht="45.00" thickBot="1" customHeight="1">
      <c r="A18" s="1" t="s">
        <v>36</v>
      </c>
      <c r="B18" s="1"/>
      <c r="C18" s="10" t="s">
        <v>37</v>
      </c>
      <c r="D18" s="1" t="s">
        <v>38</v>
      </c>
      <c r="E18" s="11">
        <v>2.33</v>
      </c>
      <c r="F18" s="12">
        <v>60643.1</v>
      </c>
      <c r="G18" s="12">
        <f ca="1">ROUND(INDIRECT(ADDRESS(ROW()+(0), COLUMN()+(-2), 1))*INDIRECT(ADDRESS(ROW()+(0), COLUMN()+(-1), 1)), 2)</f>
        <v>141298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</v>
      </c>
      <c r="F19" s="12">
        <v>31.79</v>
      </c>
      <c r="G19" s="12">
        <f ca="1">ROUND(INDIRECT(ADDRESS(ROW()+(0), COLUMN()+(-2), 1))*INDIRECT(ADDRESS(ROW()+(0), COLUMN()+(-1), 1)), 2)</f>
        <v>540.43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</v>
      </c>
      <c r="F20" s="12">
        <v>96.51</v>
      </c>
      <c r="G20" s="12">
        <f ca="1">ROUND(INDIRECT(ADDRESS(ROW()+(0), COLUMN()+(-2), 1))*INDIRECT(ADDRESS(ROW()+(0), COLUMN()+(-1), 1)), 2)</f>
        <v>1640.67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0.12</v>
      </c>
      <c r="F21" s="12">
        <v>2067.01</v>
      </c>
      <c r="G21" s="12">
        <f ca="1">ROUND(INDIRECT(ADDRESS(ROW()+(0), COLUMN()+(-2), 1))*INDIRECT(ADDRESS(ROW()+(0), COLUMN()+(-1), 1)), 2)</f>
        <v>248.04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1.3</v>
      </c>
      <c r="F22" s="14">
        <v>134.05</v>
      </c>
      <c r="G22" s="14">
        <f ca="1">ROUND(INDIRECT(ADDRESS(ROW()+(0), COLUMN()+(-2), 1))*INDIRECT(ADDRESS(ROW()+(0), COLUMN()+(-1), 1)), 2)</f>
        <v>174.27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207046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0.366</v>
      </c>
      <c r="F25" s="12">
        <v>26179.2</v>
      </c>
      <c r="G25" s="12">
        <f ca="1">ROUND(INDIRECT(ADDRESS(ROW()+(0), COLUMN()+(-2), 1))*INDIRECT(ADDRESS(ROW()+(0), COLUMN()+(-1), 1)), 2)</f>
        <v>9581.58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0.366</v>
      </c>
      <c r="F26" s="12">
        <v>19044.7</v>
      </c>
      <c r="G26" s="12">
        <f ca="1">ROUND(INDIRECT(ADDRESS(ROW()+(0), COLUMN()+(-2), 1))*INDIRECT(ADDRESS(ROW()+(0), COLUMN()+(-1), 1)), 2)</f>
        <v>6970.34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0.366</v>
      </c>
      <c r="F27" s="12">
        <v>26179.2</v>
      </c>
      <c r="G27" s="12">
        <f ca="1">ROUND(INDIRECT(ADDRESS(ROW()+(0), COLUMN()+(-2), 1))*INDIRECT(ADDRESS(ROW()+(0), COLUMN()+(-1), 1)), 2)</f>
        <v>9581.58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0.366</v>
      </c>
      <c r="F28" s="14">
        <v>19044.7</v>
      </c>
      <c r="G28" s="14">
        <f ca="1">ROUND(INDIRECT(ADDRESS(ROW()+(0), COLUMN()+(-2), 1))*INDIRECT(ADDRESS(ROW()+(0), COLUMN()+(-1), 1)), 2)</f>
        <v>6970.34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33103.8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1)),INDIRECT(ADDRESS(ROW()+(-8), COLUMN()+(1), 1))), 2)</f>
        <v>240150</v>
      </c>
      <c r="G31" s="14">
        <f ca="1">ROUND(INDIRECT(ADDRESS(ROW()+(0), COLUMN()+(-2), 1))*INDIRECT(ADDRESS(ROW()+(0), COLUMN()+(-1), 1))/100, 2)</f>
        <v>4803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1)),INDIRECT(ADDRESS(ROW()+(-9), COLUMN()+(0), 1))), 2)</f>
        <v>244953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