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<sst xmlns="http://schemas.openxmlformats.org/spreadsheetml/2006/main" count="47" uniqueCount="47">
  <si>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</si>
  <si>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IOR014</t>
  </si>
  <si>
    <t xml:space="preserve">m</t>
  </si>
  <si>
    <t xml:space="preserve">Protección pasiva contra incendios de estructura metálica, con placas de yeso laminado. Sistema "PLACO".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</si>
  <si>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sus 4 caras y con una resistencia al fuego de 15 minutos, sistema "PLACO", mediante recubrimiento con placas de yeso laminado Placoflam, fijadas con clips y perfiles metálicos. Incluso fijaciones, tornillería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</si>
  <si>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</si>
  <si>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</si>
  <si>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</si>
  <si>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</si>
  <si>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</si>
  <si>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</si>
  <si>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</si>
  <si>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mt12plk010gfncc</t>
  </si>
  <si>
    <t xml:space="preserve">m²</t>
  </si>
  <si>
    <t xml:space="preserve">Placa de yeso laminado DF / - 1200 / 2500 / 12,5 / con los bordes longitudinales afinados, Placoflam PPF 13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</si>
  <si>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mt12ple200a</t>
  </si>
  <si>
    <t xml:space="preserve">Ud</t>
  </si>
  <si>
    <t xml:space="preserve">Clip de acero galvanizado, Fuego "PLACO", de 60x60x48 mm.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</si>
  <si>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</si>
  <si>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</si>
  <si>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</si>
  <si>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</si>
  <si>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</si>
  <si>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</si>
  <si>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</si>
  <si>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</si>
  <si>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laminado sobre perfiles de espesor inferior a 6 mm.</t>
  </si>
  <si>
    <t xml:space="preserve">mt12plm012gj</t>
  </si>
  <si>
    <t xml:space="preserve">kg</t>
  </si>
  <si>
    <t xml:space="preserve">Pasta de fraguado en polvo PR Multi "PLACO"; Euroclase A1 de reacción al fuego, rango de temperatura de trabajo de 5 a 30°C.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</si>
  <si>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</si>
  <si>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</si>
  <si>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</si>
  <si>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</si>
  <si>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</si>
  <si>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</si>
  <si>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</si>
  <si>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</si>
  <si>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</si>
  <si>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</si>
  <si>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</si>
  <si>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</si>
  <si>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</si>
  <si>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</si>
  <si>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</si>
  <si>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$ 60.382,03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</si>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</sst>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21" customWidth="1"/>
    <col min="4" max="4" width="7.65" customWidth="1"/>
    <col min="5" max="5" width="69.02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1.123</v>
      </c>
      <c r="G10" s="12">
        <v>17908.7</v>
      </c>
      <c r="H10" s="12">
        <f ca="1">ROUND(INDIRECT(ADDRESS(ROW()+(0), COLUMN()+(-2), 1))*INDIRECT(ADDRESS(ROW()+(0), COLUMN()+(-1), 1)), 2)</f>
        <v>20111.5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15</v>
      </c>
      <c r="G11" s="12">
        <v>2756.02</v>
      </c>
      <c r="H11" s="12">
        <f ca="1">ROUND(INDIRECT(ADDRESS(ROW()+(0), COLUMN()+(-2), 1))*INDIRECT(ADDRESS(ROW()+(0), COLUMN()+(-1), 1)), 2)</f>
        <v>41340.3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4691.66</v>
      </c>
      <c r="H12" s="12">
        <f ca="1">ROUND(INDIRECT(ADDRESS(ROW()+(0), COLUMN()+(-2), 1))*INDIRECT(ADDRESS(ROW()+(0), COLUMN()+(-1), 1)), 2)</f>
        <v>18766.6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50</v>
      </c>
      <c r="G13" s="12">
        <v>37.16</v>
      </c>
      <c r="H13" s="12">
        <f ca="1">ROUND(INDIRECT(ADDRESS(ROW()+(0), COLUMN()+(-2), 1))*INDIRECT(ADDRESS(ROW()+(0), COLUMN()+(-1), 1)), 2)</f>
        <v>1858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25</v>
      </c>
      <c r="G14" s="12">
        <v>48.2</v>
      </c>
      <c r="H14" s="12">
        <f ca="1">ROUND(INDIRECT(ADDRESS(ROW()+(0), COLUMN()+(-2), 1))*INDIRECT(ADDRESS(ROW()+(0), COLUMN()+(-1), 1)), 2)</f>
        <v>1205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4131.88</v>
      </c>
      <c r="H15" s="12">
        <f ca="1">ROUND(INDIRECT(ADDRESS(ROW()+(0), COLUMN()+(-2), 1))*INDIRECT(ADDRESS(ROW()+(0), COLUMN()+(-1), 1)), 2)</f>
        <v>8263.76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8</v>
      </c>
      <c r="G16" s="14">
        <v>1971.99</v>
      </c>
      <c r="H16" s="14">
        <f ca="1">ROUND(INDIRECT(ADDRESS(ROW()+(0), COLUMN()+(-2), 1))*INDIRECT(ADDRESS(ROW()+(0), COLUMN()+(-1), 1)), 2)</f>
        <v>15775.9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107321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0.412</v>
      </c>
      <c r="G19" s="12">
        <v>26179.2</v>
      </c>
      <c r="H19" s="12">
        <f ca="1">ROUND(INDIRECT(ADDRESS(ROW()+(0), COLUMN()+(-2), 1))*INDIRECT(ADDRESS(ROW()+(0), COLUMN()+(-1), 1)), 2)</f>
        <v>10785.8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0.412</v>
      </c>
      <c r="G20" s="14">
        <v>19044.7</v>
      </c>
      <c r="H20" s="14">
        <f ca="1">ROUND(INDIRECT(ADDRESS(ROW()+(0), COLUMN()+(-2), 1))*INDIRECT(ADDRESS(ROW()+(0), COLUMN()+(-1), 1)), 2)</f>
        <v>7846.4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18632.2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125953</v>
      </c>
      <c r="H23" s="14">
        <f ca="1">ROUND(INDIRECT(ADDRESS(ROW()+(0), COLUMN()+(-2), 1))*INDIRECT(ADDRESS(ROW()+(0), COLUMN()+(-1), 1))/100, 2)</f>
        <v>2519.07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128472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