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<sst xmlns="http://schemas.openxmlformats.org/spreadsheetml/2006/main" count="65" uniqueCount="65">
  <si>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</si>
  <si>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ITM010</t>
  </si>
  <si>
    <t xml:space="preserve">Ud</t>
  </si>
  <si>
    <t xml:space="preserve">Montavehículos.</t>
  </si>
  <si>
    <r>
      <rPr>
        <sz val="8.25"/>
        <color rgb="FF000000"/>
        <rFont val="Arial"/>
        <family val="2"/>
      </rPr>
      <t xml:space="preserve">Montavehículos eléctrico de adherencia para 3000 kg y 0,6 m/s, sistema de accionamiento de 1 velocidad de 2 detenidas (3 m), maniobra universal simple, puertas de acceso correderas automáticas de 220 cm de ancho y 200 cm de altura en acero pintado, cabina sin puerta y nivel medio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</si>
  <si>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</si>
  <si>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</si>
  <si>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</si>
  <si>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</si>
  <si>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</si>
  <si>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</si>
  <si>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</si>
  <si>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mt39mec010b</t>
  </si>
  <si>
    <t xml:space="preserve">Ud</t>
  </si>
  <si>
    <t xml:space="preserve">Cabina con acabados de calidad media para montavehículos eléctrico industrial de 3000 kg de carga nominal y 0,6 m/s de velocidad.</t>
  </si>
  <si>
    <t xml:space="preserve">mt39mea010a</t>
  </si>
  <si>
    <t xml:space="preserve">Ud</t>
  </si>
  <si>
    <t xml:space="preserve">Amortiguadores de foso y contrapesos para montavehículos eléctrico industrial de 3000 kg de carga nominal y 0,6 m/s de velocidad.</t>
  </si>
  <si>
    <t xml:space="preserve">mt39mab010b</t>
  </si>
  <si>
    <t xml:space="preserve">Ud</t>
  </si>
  <si>
    <t xml:space="preserve">Botonera de piso con acabados de calidad media, para montavehículos.</t>
  </si>
  <si>
    <t xml:space="preserve">mt39mab020d</t>
  </si>
  <si>
    <t xml:space="preserve">Ud</t>
  </si>
  <si>
    <t xml:space="preserve">Botonera de cabina para montavehículos con acabados de calidad media y 2 detenidas (3 m).</t>
  </si>
  <si>
    <t xml:space="preserve">mt39meg010a</t>
  </si>
  <si>
    <t xml:space="preserve">Ud</t>
  </si>
  <si>
    <t xml:space="preserve">Grupo tractor para montavehículos eléctrico industrial de 3000 kg de carga nominal y 0,6 m/s de velocidad.</t>
  </si>
  <si>
    <t xml:space="preserve">mt39mel010a</t>
  </si>
  <si>
    <t xml:space="preserve">Ud</t>
  </si>
  <si>
    <t xml:space="preserve">Limitador de velocidad y paracaídas para montavehículos eléctrico industrial de 3000 kg de carga nominal y 0,6 m/s de velocidad.</t>
  </si>
  <si>
    <t xml:space="preserve">mt39mem010a</t>
  </si>
  <si>
    <t xml:space="preserve">Ud</t>
  </si>
  <si>
    <t xml:space="preserve">Cuadro y cable de maniobra para montavehículos eléctrico industrial de 3000 kg de carga nominal, 2 detenidas (3 m) y 0,6 m/s de velocidad.</t>
  </si>
  <si>
    <t xml:space="preserve">mt39map010a</t>
  </si>
  <si>
    <t xml:space="preserve">Ud</t>
  </si>
  <si>
    <t xml:space="preserve">Puerta de acceso corredera automática de acero pintado de 220 cm de ancho y 200 cm de alto.</t>
  </si>
  <si>
    <t xml:space="preserve">mt39mer010a</t>
  </si>
  <si>
    <t xml:space="preserve">Ud</t>
  </si>
  <si>
    <t xml:space="preserve">Recorrido de guías y cables de tracción para montavehículos eléctrico industrial de 3000 kg de carga nominal, 2 detenidas (3 m) y 0,6 m/s de velocidad.</t>
  </si>
  <si>
    <t xml:space="preserve">mt39mes010a</t>
  </si>
  <si>
    <t xml:space="preserve">Ud</t>
  </si>
  <si>
    <t xml:space="preserve">Selector de detenidas para montavehículos eléctrico industrial de 0,6 m/s de velocidad.</t>
  </si>
  <si>
    <t xml:space="preserve">mt39www020</t>
  </si>
  <si>
    <t xml:space="preserve">Ud</t>
  </si>
  <si>
    <t xml:space="preserve">Material auxiliar para instalaciones de transporte.</t>
  </si>
  <si>
    <t xml:space="preserve">mt39www010</t>
  </si>
  <si>
    <t xml:space="preserve">Ud</t>
  </si>
  <si>
    <t xml:space="preserve">Lámpara de 40 W, incluso mecanismos de fijación y portalámparas.</t>
  </si>
  <si>
    <t xml:space="preserve">mt39www011</t>
  </si>
  <si>
    <t xml:space="preserve">Ud</t>
  </si>
  <si>
    <t xml:space="preserve">Gancho adosado al techo, capaz de soportar suspendido el mecanismo tractor.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</si>
  <si>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</si>
  <si>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</si>
  <si>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</si>
  <si>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</si>
  <si>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</si>
  <si>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</si>
  <si>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</si>
  <si>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</si>
  <si>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</si>
  <si>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</si>
  <si>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</si>
  <si>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</si>
  <si>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$ 197.948.664,78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</si>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</sst>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2.05" customWidth="1"/>
    <col min="5" max="5" width="11.05" customWidth="1"/>
    <col min="6" max="6" width="17.17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4.91761e+007</v>
      </c>
      <c r="G10" s="12">
        <f ca="1">ROUND(INDIRECT(ADDRESS(ROW()+(0), COLUMN()+(-2), 1))*INDIRECT(ADDRESS(ROW()+(0), COLUMN()+(-1), 1)), 2)</f>
        <v>4.91761e+007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3.08749e+007</v>
      </c>
      <c r="G11" s="12">
        <f ca="1">ROUND(INDIRECT(ADDRESS(ROW()+(0), COLUMN()+(-2), 1))*INDIRECT(ADDRESS(ROW()+(0), COLUMN()+(-1), 1)), 2)</f>
        <v>3.08749e+007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127363</v>
      </c>
      <c r="G12" s="12">
        <f ca="1">ROUND(INDIRECT(ADDRESS(ROW()+(0), COLUMN()+(-2), 1))*INDIRECT(ADDRESS(ROW()+(0), COLUMN()+(-1), 1)), 2)</f>
        <v>254727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297689</v>
      </c>
      <c r="G13" s="12">
        <f ca="1">ROUND(INDIRECT(ADDRESS(ROW()+(0), COLUMN()+(-2), 1))*INDIRECT(ADDRESS(ROW()+(0), COLUMN()+(-1), 1)), 2)</f>
        <v>297689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1.10703e+008</v>
      </c>
      <c r="G14" s="12">
        <f ca="1">ROUND(INDIRECT(ADDRESS(ROW()+(0), COLUMN()+(-2), 1))*INDIRECT(ADDRESS(ROW()+(0), COLUMN()+(-1), 1)), 2)</f>
        <v>1.10703e+008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2.71117e+007</v>
      </c>
      <c r="G15" s="12">
        <f ca="1">ROUND(INDIRECT(ADDRESS(ROW()+(0), COLUMN()+(-2), 1))*INDIRECT(ADDRESS(ROW()+(0), COLUMN()+(-1), 1)), 2)</f>
        <v>2.71117e+007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2.5808e+007</v>
      </c>
      <c r="G16" s="12">
        <f ca="1">ROUND(INDIRECT(ADDRESS(ROW()+(0), COLUMN()+(-2), 1))*INDIRECT(ADDRESS(ROW()+(0), COLUMN()+(-1), 1)), 2)</f>
        <v>2.5808e+007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1.02361e+007</v>
      </c>
      <c r="G17" s="12">
        <f ca="1">ROUND(INDIRECT(ADDRESS(ROW()+(0), COLUMN()+(-2), 1))*INDIRECT(ADDRESS(ROW()+(0), COLUMN()+(-1), 1)), 2)</f>
        <v>2.04723e+007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3.02605e+007</v>
      </c>
      <c r="G18" s="12">
        <f ca="1">ROUND(INDIRECT(ADDRESS(ROW()+(0), COLUMN()+(-2), 1))*INDIRECT(ADDRESS(ROW()+(0), COLUMN()+(-1), 1)), 2)</f>
        <v>3.02605e+007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2</v>
      </c>
      <c r="F19" s="12">
        <v>356465</v>
      </c>
      <c r="G19" s="12">
        <f ca="1">ROUND(INDIRECT(ADDRESS(ROW()+(0), COLUMN()+(-2), 1))*INDIRECT(ADDRESS(ROW()+(0), COLUMN()+(-1), 1)), 2)</f>
        <v>712931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54366.9</v>
      </c>
      <c r="G20" s="12">
        <f ca="1">ROUND(INDIRECT(ADDRESS(ROW()+(0), COLUMN()+(-2), 1))*INDIRECT(ADDRESS(ROW()+(0), COLUMN()+(-1), 1)), 2)</f>
        <v>108734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2</v>
      </c>
      <c r="F21" s="12">
        <v>22350.8</v>
      </c>
      <c r="G21" s="12">
        <f ca="1">ROUND(INDIRECT(ADDRESS(ROW()+(0), COLUMN()+(-2), 1))*INDIRECT(ADDRESS(ROW()+(0), COLUMN()+(-1), 1)), 2)</f>
        <v>44701.6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3">
        <v>1</v>
      </c>
      <c r="F22" s="14">
        <v>223508</v>
      </c>
      <c r="G22" s="14">
        <f ca="1">ROUND(INDIRECT(ADDRESS(ROW()+(0), COLUMN()+(-2), 1))*INDIRECT(ADDRESS(ROW()+(0), COLUMN()+(-1), 1)), 2)</f>
        <v>223508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2.96049e+008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152.062</v>
      </c>
      <c r="F25" s="12">
        <v>27359.2</v>
      </c>
      <c r="G25" s="12">
        <f ca="1">ROUND(INDIRECT(ADDRESS(ROW()+(0), COLUMN()+(-2), 1))*INDIRECT(ADDRESS(ROW()+(0), COLUMN()+(-1), 1)), 2)</f>
        <v>4.16029e+006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152.062</v>
      </c>
      <c r="F26" s="14">
        <v>19865.2</v>
      </c>
      <c r="G26" s="14">
        <f ca="1">ROUND(INDIRECT(ADDRESS(ROW()+(0), COLUMN()+(-2), 1))*INDIRECT(ADDRESS(ROW()+(0), COLUMN()+(-1), 1)), 2)</f>
        <v>3.02074e+006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7.18103e+006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1)),INDIRECT(ADDRESS(ROW()+(-6), COLUMN()+(1), 1))), 2)</f>
        <v>3.0323e+008</v>
      </c>
      <c r="G29" s="14">
        <f ca="1">ROUND(INDIRECT(ADDRESS(ROW()+(0), COLUMN()+(-2), 1))*INDIRECT(ADDRESS(ROW()+(0), COLUMN()+(-1), 1))/100, 2)</f>
        <v>6.0646e+006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1)),INDIRECT(ADDRESS(ROW()+(-7), COLUMN()+(0), 1))), 2)</f>
        <v>3.09295e+008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