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<sst xmlns="http://schemas.openxmlformats.org/spreadsheetml/2006/main" count="44" uniqueCount="44">
  <si>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</si>
  <si>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LGM030</t>
  </si>
  <si>
    <t xml:space="preserve">Ud</t>
  </si>
  <si>
    <t xml:space="preserve">Puerta seccional para garaje, de madera.</t>
  </si>
  <si>
    <r>
      <rPr>
        <sz val="8.25"/>
        <color rgb="FF000000"/>
        <rFont val="Arial"/>
        <family val="2"/>
      </rPr>
      <t xml:space="preserve">Puerta seccional para garaje, formada por panel con cuarterones de madera maciza, 400x250 cm, con apertura automática. Incluso material de conexionado eléctrico y equipo de motorización.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</si>
  <si>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</si>
  <si>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</si>
  <si>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</si>
  <si>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</si>
  <si>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</si>
  <si>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</si>
  <si>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</si>
  <si>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mt26pgs020x</t>
  </si>
  <si>
    <t xml:space="preserve">Ud</t>
  </si>
  <si>
    <t xml:space="preserve">Puerta seccional para garaje, formada por panel con cuarterones de madera maciza, 400x250 cm, cajón recogedor forrado, torno, muelles de torsión, poleas, guías, accesorios y cerradura central con llave de seguridad.</t>
  </si>
  <si>
    <t xml:space="preserve">mt26egm010dh</t>
  </si>
  <si>
    <t xml:space="preserve">Ud</t>
  </si>
  <si>
    <t xml:space="preserve">Equipo de motorización para apertura y cierre automático, para puerta de garaje seccional de más de 60 kg de peso.</t>
  </si>
  <si>
    <t xml:space="preserve">mt26egm012</t>
  </si>
  <si>
    <t xml:space="preserve">Ud</t>
  </si>
  <si>
    <t xml:space="preserve">Accesorios (cerradura, pulsador, emisor, receptor y fotocélula) para automatización de puerta de garaje.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</si>
  <si>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</si>
  <si>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</si>
  <si>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</si>
  <si>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</si>
  <si>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</si>
  <si>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</si>
  <si>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</si>
  <si>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</si>
  <si>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</si>
  <si>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</si>
  <si>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</si>
  <si>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</si>
  <si>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</si>
  <si>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</si>
  <si>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mo003</t>
  </si>
  <si>
    <t xml:space="preserve">h</t>
  </si>
  <si>
    <t xml:space="preserve">Maestro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</si>
  <si>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</si>
  <si>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</si>
  <si>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</si>
  <si>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</si>
  <si>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$ 1.948.655,21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</si>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</sst>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5.10" customWidth="1"/>
    <col min="3" max="3" width="1.02" customWidth="1"/>
    <col min="4" max="4" width="6.63" customWidth="1"/>
    <col min="5" max="5" width="67.32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6.78731e+006</v>
      </c>
      <c r="H10" s="12">
        <f ca="1">ROUND(INDIRECT(ADDRESS(ROW()+(0), COLUMN()+(-2), 1))*INDIRECT(ADDRESS(ROW()+(0), COLUMN()+(-1), 1)), 2)</f>
        <v>6.78731e+006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1.62858e+006</v>
      </c>
      <c r="H11" s="12">
        <f ca="1">ROUND(INDIRECT(ADDRESS(ROW()+(0), COLUMN()+(-2), 1))*INDIRECT(ADDRESS(ROW()+(0), COLUMN()+(-1), 1)), 2)</f>
        <v>1.62858e+006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752600</v>
      </c>
      <c r="H12" s="14">
        <f ca="1">ROUND(INDIRECT(ADDRESS(ROW()+(0), COLUMN()+(-2), 1))*INDIRECT(ADDRESS(ROW()+(0), COLUMN()+(-1), 1)), 2)</f>
        <v>752600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9.16849e+006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1.44</v>
      </c>
      <c r="G15" s="12">
        <v>25476.9</v>
      </c>
      <c r="H15" s="12">
        <f ca="1">ROUND(INDIRECT(ADDRESS(ROW()+(0), COLUMN()+(-2), 1))*INDIRECT(ADDRESS(ROW()+(0), COLUMN()+(-1), 1)), 2)</f>
        <v>36686.8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1.44</v>
      </c>
      <c r="G16" s="12">
        <v>18348.8</v>
      </c>
      <c r="H16" s="12">
        <f ca="1">ROUND(INDIRECT(ADDRESS(ROW()+(0), COLUMN()+(-2), 1))*INDIRECT(ADDRESS(ROW()+(0), COLUMN()+(-1), 1)), 2)</f>
        <v>26422.2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3.36</v>
      </c>
      <c r="G17" s="12">
        <v>25810.8</v>
      </c>
      <c r="H17" s="12">
        <f ca="1">ROUND(INDIRECT(ADDRESS(ROW()+(0), COLUMN()+(-2), 1))*INDIRECT(ADDRESS(ROW()+(0), COLUMN()+(-1), 1)), 2)</f>
        <v>86724.2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3.36</v>
      </c>
      <c r="G18" s="12">
        <v>19080.9</v>
      </c>
      <c r="H18" s="12">
        <f ca="1">ROUND(INDIRECT(ADDRESS(ROW()+(0), COLUMN()+(-2), 1))*INDIRECT(ADDRESS(ROW()+(0), COLUMN()+(-1), 1)), 2)</f>
        <v>64111.8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6.486</v>
      </c>
      <c r="G19" s="14">
        <v>26179.2</v>
      </c>
      <c r="H19" s="14">
        <f ca="1">ROUND(INDIRECT(ADDRESS(ROW()+(0), COLUMN()+(-2), 1))*INDIRECT(ADDRESS(ROW()+(0), COLUMN()+(-1), 1)), 2)</f>
        <v>169798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383743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1)),INDIRECT(ADDRESS(ROW()+(-9), COLUMN()+(1), 1))), 2)</f>
        <v>9.55223e+006</v>
      </c>
      <c r="H22" s="14">
        <f ca="1">ROUND(INDIRECT(ADDRESS(ROW()+(0), COLUMN()+(-2), 1))*INDIRECT(ADDRESS(ROW()+(0), COLUMN()+(-1), 1))/100, 2)</f>
        <v>191045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1)),INDIRECT(ADDRESS(ROW()+(-10), COLUMN()+(0), 1))), 2)</f>
        <v>9.74328e+006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