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<sst xmlns="http://schemas.openxmlformats.org/spreadsheetml/2006/main" count="31" uniqueCount="31">
  <si>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</si>
  <si>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LMC010</t>
  </si>
  <si>
    <t xml:space="preserve">Ud</t>
  </si>
  <si>
    <t xml:space="preserve">Guía para estacionamiento de camión, de tubo de acero galvanizado.</t>
  </si>
  <si>
    <r>
      <rPr>
        <sz val="8.25"/>
        <color rgb="FF000000"/>
        <rFont val="Arial"/>
        <family val="2"/>
      </rPr>
      <t xml:space="preserve">Guía recta para estacionamiento de camión, de tubo de acero galvanizado, de 1500 mm de longitud, fijada mediante anclaje mecánico de expansión, de alta resistencia a la corrosión. Incluso placas de anclaje para fijación mediante atornillado al soporte con chazos de expansión y tornillos de acero de alta resistencia a la corrosión.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</si>
  <si>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</si>
  <si>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</si>
  <si>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</si>
  <si>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</si>
  <si>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</si>
  <si>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</si>
  <si>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</si>
  <si>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mt26amc030a</t>
  </si>
  <si>
    <t xml:space="preserve">Ud</t>
  </si>
  <si>
    <t xml:space="preserve">Guía recta para estacionamiento de camión, de tubo de acero galvanizado, de 1500 mm de longitud, para facilitar el posicionamiento de los vehículos durante las maniobras de acoplamiento al abrigo. Incluso placas de anclaje.</t>
  </si>
  <si>
    <t xml:space="preserve">mt26aaa025a</t>
  </si>
  <si>
    <t xml:space="preserve">Ud</t>
  </si>
  <si>
    <t xml:space="preserve">Anclaje mecánico con chazo de expansión de acero galvanizado, de alta resistencia a la corrosión.</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</si>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</sst>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68.3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1.33401e+06</v>
      </c>
      <c r="H10" s="12">
        <f ca="1">ROUND(INDIRECT(ADDRESS(ROW()+(0), COLUMN()+(-2), 1))*INDIRECT(ADDRESS(ROW()+(0), COLUMN()+(-1), 1)), 2)</f>
        <v>1.33401e+06</v>
      </c>
    </row>
    <row r="11" spans="1:8" ht="24.00" thickBot="1" customHeight="1">
      <c r="A11" s="1" t="s">
        <v>15</v>
      </c>
      <c r="B11" s="1"/>
      <c r="C11" s="10" t="s">
        <v>16</v>
      </c>
      <c r="D11" s="10"/>
      <c r="E11" s="1" t="s">
        <v>17</v>
      </c>
      <c r="F11" s="13">
        <v>8</v>
      </c>
      <c r="G11" s="14">
        <v>11967.1</v>
      </c>
      <c r="H11" s="14">
        <f ca="1">ROUND(INDIRECT(ADDRESS(ROW()+(0), COLUMN()+(-2), 1))*INDIRECT(ADDRESS(ROW()+(0), COLUMN()+(-1), 1)), 2)</f>
        <v>95737.2</v>
      </c>
    </row>
    <row r="12" spans="1:8" ht="13.50" thickBot="1" customHeight="1">
      <c r="A12" s="15"/>
      <c r="B12" s="15"/>
      <c r="C12" s="15"/>
      <c r="D12" s="15"/>
      <c r="E12" s="15"/>
      <c r="F12" s="9" t="s">
        <v>18</v>
      </c>
      <c r="G12" s="9"/>
      <c r="H12" s="17">
        <f ca="1">ROUND(SUM(INDIRECT(ADDRESS(ROW()+(-1), COLUMN()+(0), 1)),INDIRECT(ADDRESS(ROW()+(-2), COLUMN()+(0), 1))), 2)</f>
        <v>1.42975e+06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7.326</v>
      </c>
      <c r="G14" s="12">
        <v>37753.4</v>
      </c>
      <c r="H14" s="12">
        <f ca="1">ROUND(INDIRECT(ADDRESS(ROW()+(0), COLUMN()+(-2), 1))*INDIRECT(ADDRESS(ROW()+(0), COLUMN()+(-1), 1)), 2)</f>
        <v>276581</v>
      </c>
    </row>
    <row r="15" spans="1:8" ht="13.50" thickBot="1" customHeight="1">
      <c r="A15" s="1" t="s">
        <v>23</v>
      </c>
      <c r="B15" s="1"/>
      <c r="C15" s="10" t="s">
        <v>24</v>
      </c>
      <c r="D15" s="10"/>
      <c r="E15" s="1" t="s">
        <v>25</v>
      </c>
      <c r="F15" s="13">
        <v>7.326</v>
      </c>
      <c r="G15" s="14">
        <v>27459.1</v>
      </c>
      <c r="H15" s="14">
        <f ca="1">ROUND(INDIRECT(ADDRESS(ROW()+(0), COLUMN()+(-2), 1))*INDIRECT(ADDRESS(ROW()+(0), COLUMN()+(-1), 1)), 2)</f>
        <v>201165</v>
      </c>
    </row>
    <row r="16" spans="1:8" ht="13.50" thickBot="1" customHeight="1">
      <c r="A16" s="15"/>
      <c r="B16" s="15"/>
      <c r="C16" s="15"/>
      <c r="D16" s="15"/>
      <c r="E16" s="15"/>
      <c r="F16" s="9" t="s">
        <v>26</v>
      </c>
      <c r="G16" s="9"/>
      <c r="H16" s="17">
        <f ca="1">ROUND(SUM(INDIRECT(ADDRESS(ROW()+(-1), COLUMN()+(0), 1)),INDIRECT(ADDRESS(ROW()+(-2), COLUMN()+(0), 1))), 2)</f>
        <v>477746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1.9075e+06</v>
      </c>
      <c r="H18" s="14">
        <f ca="1">ROUND(INDIRECT(ADDRESS(ROW()+(0), COLUMN()+(-2), 1))*INDIRECT(ADDRESS(ROW()+(0), COLUMN()+(-1), 1))/100, 2)</f>
        <v>38149.9</v>
      </c>
    </row>
    <row r="19" spans="1:8" ht="13.50" thickBot="1" customHeight="1">
      <c r="A19" s="8"/>
      <c r="B19" s="8"/>
      <c r="C19" s="8"/>
      <c r="D19" s="8"/>
      <c r="E19" s="8"/>
      <c r="F19" s="21" t="s">
        <v>30</v>
      </c>
      <c r="G19" s="21"/>
      <c r="H19" s="22">
        <f ca="1">ROUND(SUM(INDIRECT(ADDRESS(ROW()+(-1), COLUMN()+(0), 1)),INDIRECT(ADDRESS(ROW()+(-3), COLUMN()+(0), 1)),INDIRECT(ADDRESS(ROW()+(-7), COLUMN()+(0), 1))), 2)</f>
        <v>1.94565e+06</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