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<sst xmlns="http://schemas.openxmlformats.org/spreadsheetml/2006/main" count="35" uniqueCount="35">
  <si>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</si>
  <si>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LVC019</t>
  </si>
  <si>
    <t xml:space="preserve">m²</t>
  </si>
  <si>
    <t xml:space="preserve">Doble acristalamiento templado.</t>
  </si>
  <si>
    <r>
      <rPr>
        <sz val="8.25"/>
        <color rgb="FF000000"/>
        <rFont val="Arial"/>
        <family val="2"/>
      </rPr>
      <t xml:space="preserve">Doble acristalamiento templado, 4/6/4, conjunto formado por vidrio exterior Float incoloro de 4 mm, cámara de aire deshidratada con perfil separador de aluminio y doble sellado perimetral, de 6 mm, y vidrio interior templado incoloro de 4 mm de espesor; 14 mm de espesor total, fijado sobre carpintería con acuñado mediante calzos de apoyo perimetrales y laterales, sellado en frío con silicona sintética incolora, compatible con el material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</si>
  <si>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</si>
  <si>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</si>
  <si>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</si>
  <si>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</si>
  <si>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</si>
  <si>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</si>
  <si>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</si>
  <si>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mt21veg020acaa</t>
  </si>
  <si>
    <t xml:space="preserve">m²</t>
  </si>
  <si>
    <t xml:space="preserve">Doble acristalamiento templado, 4/6/4, conjunto formado por vidrio exterior Float incoloro de 4 mm, cámara de aire deshidratada con perfil separador de aluminio y doble sellado perimetral, de 6 mm, y vidrio interior templado incoloro de 4 mm de espesor; 14 mm de espesor total.</t>
  </si>
  <si>
    <t xml:space="preserve">mt21vva015a</t>
  </si>
  <si>
    <t xml:space="preserve">Ud</t>
  </si>
  <si>
    <t xml:space="preserve">Cartucho de 310 ml de silicona neutra, incolora, dureza Shore A aproximada de 23, según ISO 868 y recuperación elástica &gt;=80%, según ISO 7389.</t>
  </si>
  <si>
    <t xml:space="preserve">mt21vva021</t>
  </si>
  <si>
    <t xml:space="preserve">Ud</t>
  </si>
  <si>
    <t xml:space="preserve">Material auxiliar para la colocación de vidrios.</t>
  </si>
  <si>
    <t xml:space="preserve">Subtotal materiales:</t>
  </si>
  <si>
    <t xml:space="preserve">Mano de obra</t>
  </si>
  <si>
    <t xml:space="preserve">mo055</t>
  </si>
  <si>
    <t xml:space="preserve">h</t>
  </si>
  <si>
    <t xml:space="preserve">Oficial 1ª cristalero.</t>
  </si>
  <si>
    <t xml:space="preserve">mo110</t>
  </si>
  <si>
    <t xml:space="preserve">h</t>
  </si>
  <si>
    <t xml:space="preserve">Ayudante cristalero.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</si>
  <si>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</si>
  <si>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</si>
  <si>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</si>
  <si>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</si>
  <si>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$ 36.091,36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</si>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</sst>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0.85" customWidth="1"/>
    <col min="4" max="4" width="7.65" customWidth="1"/>
    <col min="5" max="5" width="67.83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1.006</v>
      </c>
      <c r="G10" s="12">
        <v>173980</v>
      </c>
      <c r="H10" s="12">
        <f ca="1">ROUND(INDIRECT(ADDRESS(ROW()+(0), COLUMN()+(-2), 1))*INDIRECT(ADDRESS(ROW()+(0), COLUMN()+(-1), 1)), 2)</f>
        <v>175024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0.58</v>
      </c>
      <c r="G11" s="12">
        <v>15526.9</v>
      </c>
      <c r="H11" s="12">
        <f ca="1">ROUND(INDIRECT(ADDRESS(ROW()+(0), COLUMN()+(-2), 1))*INDIRECT(ADDRESS(ROW()+(0), COLUMN()+(-1), 1)), 2)</f>
        <v>9005.61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1</v>
      </c>
      <c r="G12" s="14">
        <v>3389.74</v>
      </c>
      <c r="H12" s="14">
        <f ca="1">ROUND(INDIRECT(ADDRESS(ROW()+(0), COLUMN()+(-2), 1))*INDIRECT(ADDRESS(ROW()+(0), COLUMN()+(-1), 1)), 2)</f>
        <v>3389.74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187419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0.738</v>
      </c>
      <c r="G15" s="12">
        <v>28333.7</v>
      </c>
      <c r="H15" s="12">
        <f ca="1">ROUND(INDIRECT(ADDRESS(ROW()+(0), COLUMN()+(-2), 1))*INDIRECT(ADDRESS(ROW()+(0), COLUMN()+(-1), 1)), 2)</f>
        <v>20910.3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0.738</v>
      </c>
      <c r="G16" s="14">
        <v>21162.4</v>
      </c>
      <c r="H16" s="14">
        <f ca="1">ROUND(INDIRECT(ADDRESS(ROW()+(0), COLUMN()+(-2), 1))*INDIRECT(ADDRESS(ROW()+(0), COLUMN()+(-1), 1)), 2)</f>
        <v>15617.8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36528.1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223947</v>
      </c>
      <c r="H19" s="14">
        <f ca="1">ROUND(INDIRECT(ADDRESS(ROW()+(0), COLUMN()+(-2), 1))*INDIRECT(ADDRESS(ROW()+(0), COLUMN()+(-1), 1))/100, 2)</f>
        <v>4478.95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228426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