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<sst xmlns="http://schemas.openxmlformats.org/spreadsheetml/2006/main" count="38" uniqueCount="38">
  <si>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</si>
  <si>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NIA025</t>
  </si>
  <si>
    <t xml:space="preserve">m</t>
  </si>
  <si>
    <t xml:space="preserve">Impermeabilización de esquinas y encuentros con mortero.</t>
  </si>
  <si>
    <r>
      <rPr>
        <sz val="8.25"/>
        <color rgb="FF000000"/>
        <rFont val="Arial"/>
        <family val="2"/>
      </rPr>
      <t xml:space="preserve">Refuerzo de impermeabilización de esquinas y encuentros entre paramentos de cemento, concreto o bloques de concreto, mediante la apertura de una roza continua de 2x1 cm, formando aristas rectas, introducción en la misma de una junta estanca deformable y sellado con mástico estanco y deformable, y terminación en ángulo cóncavo, a media caña, con mortero reparador, modificado con polímeros, reforzado con fibras, de muy alta resistencia mecánica y retracción compensada, con una resistencia a compresión a 28 días mayor o igual a 50 N/mm² y un módulo de elasticidad mayor o igual a 20000 N/mm², Euroclase A1 de reacción al fuego, compuesto por cementos especiales, agregados seleccionados, aditivos y fibras, aplicado en varias capas, con un radio de curvatura de 10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</si>
  <si>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</si>
  <si>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</si>
  <si>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</si>
  <si>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</si>
  <si>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</si>
  <si>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</si>
  <si>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</si>
  <si>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mt15bas170b</t>
  </si>
  <si>
    <t xml:space="preserve">m</t>
  </si>
  <si>
    <t xml:space="preserve">Perfil hidroexpansivo formado por una mezcla extruida y vulcanizada de caucho natural, caucho sintético y resinas hidroexpansivas, de 20x10 mm, con una capacidad de hinchamiento en presencia de agua del 250% y elevada resistencia a la presión hidrostática.</t>
  </si>
  <si>
    <t xml:space="preserve">mt15sja120</t>
  </si>
  <si>
    <t xml:space="preserve">kg</t>
  </si>
  <si>
    <t xml:space="preserve">Sellado con mástico estanco y deformable.</t>
  </si>
  <si>
    <t xml:space="preserve">mt28mrp010g</t>
  </si>
  <si>
    <t xml:space="preserve">kg</t>
  </si>
  <si>
    <t xml:space="preserve">Mortero reparador, modificado con polímeros, reforzado con fibras, de muy alta resistencia mecánica y retracción compensada, con una resistencia a compresión a 28 días mayor o igual a 50 N/mm² y un módulo de elasticidad mayor o igual a 20000 N/mm², Euroclase A1 de reacción al fuego, compuesto por cementos especiales, agregados seleccionados, aditivos y fibras, aplicado en espesores de hasta 50 mm en vertical sin encofrar y 100 mm en horizontal, para reparar elementos constructivos de concreto estructural.</t>
  </si>
  <si>
    <t xml:space="preserve">Subtotal materiales: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</si>
  <si>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</si>
  <si>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</si>
  <si>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</si>
  <si>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</si>
  <si>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</si>
  <si>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</si>
  <si>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</si>
  <si>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</si>
  <si>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</si>
  <si>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</si>
  <si>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</si>
  <si>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</si>
  <si>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</si>
  <si>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</si>
  <si>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$ 2.697,47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</si>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</sst>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36988.3</v>
      </c>
      <c r="H10" s="12">
        <f ca="1">ROUND(INDIRECT(ADDRESS(ROW()+(0), COLUMN()+(-2), 1))*INDIRECT(ADDRESS(ROW()+(0), COLUMN()+(-1), 1)), 2)</f>
        <v>36988.3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13166.1</v>
      </c>
      <c r="H11" s="12">
        <f ca="1">ROUND(INDIRECT(ADDRESS(ROW()+(0), COLUMN()+(-2), 1))*INDIRECT(ADDRESS(ROW()+(0), COLUMN()+(-1), 1)), 2)</f>
        <v>13166.1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</v>
      </c>
      <c r="G12" s="14">
        <v>2342.64</v>
      </c>
      <c r="H12" s="14">
        <f ca="1">ROUND(INDIRECT(ADDRESS(ROW()+(0), COLUMN()+(-2), 1))*INDIRECT(ADDRESS(ROW()+(0), COLUMN()+(-1), 1)), 2)</f>
        <v>7027.92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57182.4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0.245</v>
      </c>
      <c r="G15" s="12">
        <v>18649</v>
      </c>
      <c r="H15" s="12">
        <f ca="1">ROUND(INDIRECT(ADDRESS(ROW()+(0), COLUMN()+(-2), 1))*INDIRECT(ADDRESS(ROW()+(0), COLUMN()+(-1), 1)), 2)</f>
        <v>4569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0.098</v>
      </c>
      <c r="G16" s="12">
        <v>25476.9</v>
      </c>
      <c r="H16" s="12">
        <f ca="1">ROUND(INDIRECT(ADDRESS(ROW()+(0), COLUMN()+(-2), 1))*INDIRECT(ADDRESS(ROW()+(0), COLUMN()+(-1), 1)), 2)</f>
        <v>2496.74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0.098</v>
      </c>
      <c r="G17" s="14">
        <v>19044.7</v>
      </c>
      <c r="H17" s="14">
        <f ca="1">ROUND(INDIRECT(ADDRESS(ROW()+(0), COLUMN()+(-2), 1))*INDIRECT(ADDRESS(ROW()+(0), COLUMN()+(-1), 1)), 2)</f>
        <v>1866.38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8932.12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66114.5</v>
      </c>
      <c r="H20" s="14">
        <f ca="1">ROUND(INDIRECT(ADDRESS(ROW()+(0), COLUMN()+(-2), 1))*INDIRECT(ADDRESS(ROW()+(0), COLUMN()+(-1), 1))/100, 2)</f>
        <v>1322.29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67436.8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