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<sst xmlns="http://schemas.openxmlformats.org/spreadsheetml/2006/main" count="35" uniqueCount="35">
  <si>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</si>
  <si>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NSN015</t>
  </si>
  <si>
    <t xml:space="preserve">m²</t>
  </si>
  <si>
    <t xml:space="preserve">Desolidarización y drenaje bajo revestimiento cerámico o de piedra natural, con láminas nodulares de polietileno.</t>
  </si>
  <si>
    <r>
      <rPr>
        <sz val="8.25"/>
        <color rgb="FF000000"/>
        <rFont val="Arial"/>
        <family val="2"/>
      </rPr>
      <t xml:space="preserve">Desolidarización y drenaje bajo revestimiento cerámico o de piedra natural, con lámina drenante de estructura nodular de polietileno, con nódulos de 4 mm de altura, revestida de geotextil no tejido de polipropileno en una de sus caras, fijada al soporte con adhesivo cementoso de fraguado normal, C1, color gris, extendido con llana dentada y sellado de juntas con cinta autoadhesiva.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</si>
  <si>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</si>
  <si>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</si>
  <si>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</si>
  <si>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</si>
  <si>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</si>
  <si>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</si>
  <si>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</si>
  <si>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</si>
  <si>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</si>
  <si>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</si>
  <si>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mt15res310a</t>
  </si>
  <si>
    <t xml:space="preserve">m²</t>
  </si>
  <si>
    <t xml:space="preserve">Lámina drenante de estructura nodular de polietileno, con nódulos de 4 mm de altura, revestida de geotextil no tejido de polipropileno en una de sus caras, suministrada en rollos de 25 m de longitud.</t>
  </si>
  <si>
    <t xml:space="preserve">mt15res315a</t>
  </si>
  <si>
    <t xml:space="preserve">m</t>
  </si>
  <si>
    <t xml:space="preserve">Cinta autoadhesiva, de 90 mm de anchura,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</si>
  <si>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</si>
  <si>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</si>
  <si>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</si>
  <si>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</si>
  <si>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y mantos impermeabilizantes.</t>
  </si>
  <si>
    <t xml:space="preserve">mo067</t>
  </si>
  <si>
    <t xml:space="preserve">h</t>
  </si>
  <si>
    <t xml:space="preserve">Ayudante aplicador de láminas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</si>
  <si>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</si>
  <si>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</si>
  <si>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</si>
  <si>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</si>
  <si>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$ 2.780,39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</si>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</sst>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739.94</v>
      </c>
      <c r="H10" s="12">
        <f ca="1">ROUND(INDIRECT(ADDRESS(ROW()+(0), COLUMN()+(-2), 1))*INDIRECT(ADDRESS(ROW()+(0), COLUMN()+(-1), 1)), 2)</f>
        <v>1479.88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113790</v>
      </c>
      <c r="H11" s="12">
        <f ca="1">ROUND(INDIRECT(ADDRESS(ROW()+(0), COLUMN()+(-2), 1))*INDIRECT(ADDRESS(ROW()+(0), COLUMN()+(-1), 1)), 2)</f>
        <v>119480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0.25</v>
      </c>
      <c r="G12" s="14">
        <v>37634.8</v>
      </c>
      <c r="H12" s="14">
        <f ca="1">ROUND(INDIRECT(ADDRESS(ROW()+(0), COLUMN()+(-2), 1))*INDIRECT(ADDRESS(ROW()+(0), COLUMN()+(-1), 1)), 2)</f>
        <v>9408.69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130368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0.122</v>
      </c>
      <c r="G15" s="12">
        <v>27792.3</v>
      </c>
      <c r="H15" s="12">
        <f ca="1">ROUND(INDIRECT(ADDRESS(ROW()+(0), COLUMN()+(-2), 1))*INDIRECT(ADDRESS(ROW()+(0), COLUMN()+(-1), 1)), 2)</f>
        <v>3390.66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0.122</v>
      </c>
      <c r="G16" s="14">
        <v>20774.2</v>
      </c>
      <c r="H16" s="14">
        <f ca="1">ROUND(INDIRECT(ADDRESS(ROW()+(0), COLUMN()+(-2), 1))*INDIRECT(ADDRESS(ROW()+(0), COLUMN()+(-1), 1)), 2)</f>
        <v>2534.45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5925.11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136294</v>
      </c>
      <c r="H19" s="14">
        <f ca="1">ROUND(INDIRECT(ADDRESS(ROW()+(0), COLUMN()+(-2), 1))*INDIRECT(ADDRESS(ROW()+(0), COLUMN()+(-1), 1))/100, 2)</f>
        <v>2725.87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139019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