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<sst xmlns="http://schemas.openxmlformats.org/spreadsheetml/2006/main" count="38" uniqueCount="38">
  <si>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</si>
  <si>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QBF010</t>
  </si>
  <si>
    <t xml:space="preserve">m</t>
  </si>
  <si>
    <t xml:space="preserve">Junta de contracción en cubierta plana transitable, ventilada. Impermeabilización con mantos asfálticos.</t>
  </si>
  <si>
    <r>
      <rPr>
        <sz val="8.25"/>
        <color rgb="FF000000"/>
        <rFont val="Arial"/>
        <family val="2"/>
      </rPr>
      <t xml:space="preserve">Junta de contracción en cubierta plana transitable, ventilada, con piso fijo, tipo convencional. Impermeabilización: dos bandas de adherencia, de manto de betún modificado con elastómero SBS, de 2,5 mm de espesor, con armadura de fieltro de poliéster no tejido de 160 g/m², de superficie no protegida, de 30 cm de anchura cada una, totalmente adheridos al soporte con soplete, a cada lado de la junta, previa imprimación con emulsión asfáltica aniónica con cargas; banda de refuerzo de 50 cm de anchura, realizada a partir de manto de betún modificado con elastómero SBS, de 3,5 mm de espesor, con armadura de fieltro de poliéster no tejido de 160 g/m², de superficie no protegida, formando un fuelle sin adherir en la zona de la junta; cordón de relleno para junta de contracción, de masilla con base bituminosa tipo BH-II, de 20 mm de diámetro; y banda de terminación de 32 cm de anchura, realizada a partir de manto de betún modificado con elastómero SBS, de 3,5 mm de espesor,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</si>
  <si>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</si>
  <si>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</si>
  <si>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</si>
  <si>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</si>
  <si>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</si>
  <si>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</si>
  <si>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</si>
  <si>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</si>
  <si>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</si>
  <si>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</si>
  <si>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</si>
  <si>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</si>
  <si>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Manto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</si>
  <si>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</si>
  <si>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</si>
  <si>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Manto de betún modificado con elastómero SBS, de 3,5 mm de espesor, masa nominal 4 kg/m², con armadura de fieltro de poliéster no tejido de 160 g/m², de superficie no protegida.</t>
  </si>
  <si>
    <t xml:space="preserve">mt15sja010i</t>
  </si>
  <si>
    <t xml:space="preserve">m</t>
  </si>
  <si>
    <t xml:space="preserve">Cordón de relleno para junta de contracción, de masilla con base bituminosa tipo BH-II, de 20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</si>
  <si>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</si>
  <si>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</si>
  <si>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</si>
  <si>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</si>
  <si>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</si>
  <si>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</si>
  <si>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</si>
  <si>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</si>
  <si>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</si>
  <si>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</si>
  <si>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</si>
  <si>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</si>
  <si>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$ 111.621,01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</si>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</sst>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17800</v>
      </c>
      <c r="H10" s="12">
        <f ca="1">ROUND(INDIRECT(ADDRESS(ROW()+(0), COLUMN()+(-2), 1))*INDIRECT(ADDRESS(ROW()+(0), COLUMN()+(-1), 1)), 2)</f>
        <v>3204.01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29893.6</v>
      </c>
      <c r="H11" s="12">
        <f ca="1">ROUND(INDIRECT(ADDRESS(ROW()+(0), COLUMN()+(-2), 1))*INDIRECT(ADDRESS(ROW()+(0), COLUMN()+(-1), 1)), 2)</f>
        <v>17936.2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37380.1</v>
      </c>
      <c r="H12" s="12">
        <f ca="1">ROUND(INDIRECT(ADDRESS(ROW()+(0), COLUMN()+(-2), 1))*INDIRECT(ADDRESS(ROW()+(0), COLUMN()+(-1), 1)), 2)</f>
        <v>31960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13021.6</v>
      </c>
      <c r="H13" s="14">
        <f ca="1">ROUND(INDIRECT(ADDRESS(ROW()+(0), COLUMN()+(-2), 1))*INDIRECT(ADDRESS(ROW()+(0), COLUMN()+(-1), 1)), 2)</f>
        <v>13672.6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66772.8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0.161</v>
      </c>
      <c r="G16" s="12">
        <v>25476.9</v>
      </c>
      <c r="H16" s="12">
        <f ca="1">ROUND(INDIRECT(ADDRESS(ROW()+(0), COLUMN()+(-2), 1))*INDIRECT(ADDRESS(ROW()+(0), COLUMN()+(-1), 1)), 2)</f>
        <v>4101.78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0.161</v>
      </c>
      <c r="G17" s="14">
        <v>19044.7</v>
      </c>
      <c r="H17" s="14">
        <f ca="1">ROUND(INDIRECT(ADDRESS(ROW()+(0), COLUMN()+(-2), 1))*INDIRECT(ADDRESS(ROW()+(0), COLUMN()+(-1), 1)), 2)</f>
        <v>3066.19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7167.97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73940.8</v>
      </c>
      <c r="H20" s="14">
        <f ca="1">ROUND(INDIRECT(ADDRESS(ROW()+(0), COLUMN()+(-2), 1))*INDIRECT(ADDRESS(ROW()+(0), COLUMN()+(-1), 1))/100, 2)</f>
        <v>1478.82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75419.6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