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<sst xmlns="http://schemas.openxmlformats.org/spreadsheetml/2006/main" count="44" uniqueCount="44">
  <si>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</si>
  <si>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QBF037</t>
  </si>
  <si>
    <t xml:space="preserve">Ud</t>
  </si>
  <si>
    <t xml:space="preserve">Encuentro de cubierta plana transitable, ventilada con canaleta de drenaje con lámina de poliolefinas con unión termosellada. Impermeabilización con láminas de poliolefinas.</t>
  </si>
  <si>
    <r>
      <rPr>
        <sz val="8.25"/>
        <color rgb="FF000000"/>
        <rFont val="Arial"/>
        <family val="2"/>
      </rPr>
      <t xml:space="preserve">Encuentro de cubierta plana transitable, ventilada, con piso fijo, tipo convencional con canaleta de drenaje con lámina de poliolefinas con unión termosellada, de salida horizontal, de 70 mm de altura y 3000 mm de longitud, fijada a la superficie soporte con adhesivo cementoso mejorado, C2 TE S1,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</si>
  <si>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</si>
  <si>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</si>
  <si>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</si>
  <si>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</si>
  <si>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</si>
  <si>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</si>
  <si>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</si>
  <si>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</si>
  <si>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</si>
  <si>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</si>
  <si>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mt15rev360a</t>
  </si>
  <si>
    <t xml:space="preserve">Ud</t>
  </si>
  <si>
    <t xml:space="preserve">Canaleta de drenaje de ABS con pendiente en su interior, de 70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</si>
  <si>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mt15rev360b</t>
  </si>
  <si>
    <t xml:space="preserve">Ud</t>
  </si>
  <si>
    <t xml:space="preserve">Canaleta de drenaje de ABS con pendiente en su interior, de 70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</si>
  <si>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mt15rev362a</t>
  </si>
  <si>
    <t xml:space="preserve">Ud</t>
  </si>
  <si>
    <t xml:space="preserve">Pieza para cierre de ABS para canaleta de drenaje, de 70 mm de altura, con lámina impermeabilizante flexible tipo EVAC, de 200 mm de anchura, con unión termosellada a el alero de la pieza para cierre y kit de fijación.</t>
  </si>
  <si>
    <t xml:space="preserve">mt15rev363b</t>
  </si>
  <si>
    <t xml:space="preserve">Ud</t>
  </si>
  <si>
    <t xml:space="preserve">Pieza terminal de ABS para canaleta de drenaje, de 70 mm de altura, con lámina impermeabilizante flexible tipo EVAC,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</si>
  <si>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</si>
  <si>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</si>
  <si>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</si>
  <si>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</si>
  <si>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</si>
  <si>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</si>
  <si>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</si>
  <si>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</si>
  <si>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</si>
  <si>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</si>
  <si>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</si>
  <si>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</si>
  <si>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</si>
  <si>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</si>
  <si>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</si>
  <si>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$ 1.854.628,67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</si>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</sst>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68.00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1747.78</v>
      </c>
      <c r="H10" s="12">
        <f ca="1">ROUND(INDIRECT(ADDRESS(ROW()+(0), COLUMN()+(-2), 1))*INDIRECT(ADDRESS(ROW()+(0), COLUMN()+(-1), 1)), 2)</f>
        <v>2359.5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2.4791e+006</v>
      </c>
      <c r="H11" s="12">
        <f ca="1">ROUND(INDIRECT(ADDRESS(ROW()+(0), COLUMN()+(-2), 1))*INDIRECT(ADDRESS(ROW()+(0), COLUMN()+(-1), 1)), 2)</f>
        <v>2.4791e+006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2.4791e+006</v>
      </c>
      <c r="H12" s="12">
        <f ca="1">ROUND(INDIRECT(ADDRESS(ROW()+(0), COLUMN()+(-2), 1))*INDIRECT(ADDRESS(ROW()+(0), COLUMN()+(-1), 1)), 2)</f>
        <v>2.4791e+006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278586</v>
      </c>
      <c r="H13" s="12">
        <f ca="1">ROUND(INDIRECT(ADDRESS(ROW()+(0), COLUMN()+(-2), 1))*INDIRECT(ADDRESS(ROW()+(0), COLUMN()+(-1), 1)), 2)</f>
        <v>278586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278586</v>
      </c>
      <c r="H14" s="14">
        <f ca="1">ROUND(INDIRECT(ADDRESS(ROW()+(0), COLUMN()+(-2), 1))*INDIRECT(ADDRESS(ROW()+(0), COLUMN()+(-1), 1)), 2)</f>
        <v>278586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5.51774e+006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0.346</v>
      </c>
      <c r="G17" s="12">
        <v>25476.9</v>
      </c>
      <c r="H17" s="12">
        <f ca="1">ROUND(INDIRECT(ADDRESS(ROW()+(0), COLUMN()+(-2), 1))*INDIRECT(ADDRESS(ROW()+(0), COLUMN()+(-1), 1)), 2)</f>
        <v>8815.01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0.346</v>
      </c>
      <c r="G18" s="12">
        <v>19044.7</v>
      </c>
      <c r="H18" s="12">
        <f ca="1">ROUND(INDIRECT(ADDRESS(ROW()+(0), COLUMN()+(-2), 1))*INDIRECT(ADDRESS(ROW()+(0), COLUMN()+(-1), 1)), 2)</f>
        <v>6589.45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0.395</v>
      </c>
      <c r="G19" s="14">
        <v>26179.2</v>
      </c>
      <c r="H19" s="14">
        <f ca="1">ROUND(INDIRECT(ADDRESS(ROW()+(0), COLUMN()+(-2), 1))*INDIRECT(ADDRESS(ROW()+(0), COLUMN()+(-1), 1)), 2)</f>
        <v>10340.8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25745.2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5.54349e+006</v>
      </c>
      <c r="H22" s="14">
        <f ca="1">ROUND(INDIRECT(ADDRESS(ROW()+(0), COLUMN()+(-2), 1))*INDIRECT(ADDRESS(ROW()+(0), COLUMN()+(-1), 1))/100, 2)</f>
        <v>110870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1)),INDIRECT(ADDRESS(ROW()+(-8), COLUMN()+(0), 1))), 2)</f>
        <v>5.65436e+006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