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<sst xmlns="http://schemas.openxmlformats.org/spreadsheetml/2006/main" count="44" uniqueCount="44">
  <si>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</si>
  <si>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QLV010</t>
  </si>
  <si>
    <t xml:space="preserve">m²</t>
  </si>
  <si>
    <t xml:space="preserve">Lucernario de vidrio.</t>
  </si>
  <si>
    <r>
      <rPr>
        <sz val="8.25"/>
        <color rgb="FF000000"/>
        <rFont val="Arial"/>
        <family val="2"/>
      </rPr>
      <t xml:space="preserve">Lucernario de vidrio a dos aguas, con un grado de complejidad bajo. ESTRUCTURA: formada por perfiles de aluminio en "T", en "L" y rectangulares, de hasta 100 mm de altura, placas de refuerzo en las uniones, tapas y remates de lámina de aluminio acabado lacado, con el sello QUALICOAT, que garantiza el espesor y la calidad del proceso de lacado; ACRISTALAMIENTO: 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 Incluso remates, anclajes y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</si>
  <si>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</si>
  <si>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</si>
  <si>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</si>
  <si>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</si>
  <si>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</si>
  <si>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</si>
  <si>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</si>
  <si>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mt21lpe030d</t>
  </si>
  <si>
    <t xml:space="preserve">m²</t>
  </si>
  <si>
    <t xml:space="preserve">Estructura para lucernario a dos aguas, con un grado de complejidad bajo, formada por perfiles de aluminio en "T", en "L" y rectangulares, de hasta 100 mm de altura, placas de refuerzo en las uniones, tapas y remates de lámina de aluminio, acabado lacado, con el sello QUALICOAT, que garantiza el espesor y la calidad del proceso de lacado, espesor máximo del acristalamiento: 32 mm, con anclajes, fijaciones mecánicas y juntas de estanqueidad de EPDM. Elaboración en taller.</t>
  </si>
  <si>
    <t xml:space="preserve">mt21veg055yaaa</t>
  </si>
  <si>
    <t xml:space="preserve">m²</t>
  </si>
  <si>
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</si>
  <si>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</si>
  <si>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</si>
  <si>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</si>
  <si>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</si>
  <si>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</si>
  <si>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</si>
  <si>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</si>
  <si>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</si>
  <si>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</si>
  <si>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</si>
  <si>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</si>
  <si>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</si>
  <si>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</si>
  <si>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</si>
  <si>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</si>
  <si>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</si>
  <si>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</si>
  <si>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</si>
  <si>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</si>
  <si>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</si>
  <si>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</si>
  <si>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</si>
  <si>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</si>
  <si>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</si>
  <si>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$ 1.142.803,36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</si>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</sst>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851201</v>
      </c>
      <c r="H10" s="12">
        <f ca="1">ROUND(INDIRECT(ADDRESS(ROW()+(0), COLUMN()+(-2), 1))*INDIRECT(ADDRESS(ROW()+(0), COLUMN()+(-1), 1)), 2)</f>
        <v>851201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1.006</v>
      </c>
      <c r="G11" s="12">
        <v>411633</v>
      </c>
      <c r="H11" s="12">
        <f ca="1">ROUND(INDIRECT(ADDRESS(ROW()+(0), COLUMN()+(-2), 1))*INDIRECT(ADDRESS(ROW()+(0), COLUMN()+(-1), 1)), 2)</f>
        <v>414103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0.58</v>
      </c>
      <c r="G12" s="12">
        <v>15473.1</v>
      </c>
      <c r="H12" s="12">
        <f ca="1">ROUND(INDIRECT(ADDRESS(ROW()+(0), COLUMN()+(-2), 1))*INDIRECT(ADDRESS(ROW()+(0), COLUMN()+(-1), 1)), 2)</f>
        <v>8974.39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3377.99</v>
      </c>
      <c r="H13" s="14">
        <f ca="1">ROUND(INDIRECT(ADDRESS(ROW()+(0), COLUMN()+(-2), 1))*INDIRECT(ADDRESS(ROW()+(0), COLUMN()+(-1), 1)), 2)</f>
        <v>3377.99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1.27766e+006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7.734</v>
      </c>
      <c r="G16" s="12">
        <v>26179.2</v>
      </c>
      <c r="H16" s="12">
        <f ca="1">ROUND(INDIRECT(ADDRESS(ROW()+(0), COLUMN()+(-2), 1))*INDIRECT(ADDRESS(ROW()+(0), COLUMN()+(-1), 1)), 2)</f>
        <v>202470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7.734</v>
      </c>
      <c r="G17" s="12">
        <v>19044.7</v>
      </c>
      <c r="H17" s="12">
        <f ca="1">ROUND(INDIRECT(ADDRESS(ROW()+(0), COLUMN()+(-2), 1))*INDIRECT(ADDRESS(ROW()+(0), COLUMN()+(-1), 1)), 2)</f>
        <v>147291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0.427</v>
      </c>
      <c r="G18" s="12">
        <v>27111.7</v>
      </c>
      <c r="H18" s="12">
        <f ca="1">ROUND(INDIRECT(ADDRESS(ROW()+(0), COLUMN()+(-2), 1))*INDIRECT(ADDRESS(ROW()+(0), COLUMN()+(-1), 1)), 2)</f>
        <v>11576.7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0.427</v>
      </c>
      <c r="G19" s="14">
        <v>20249.7</v>
      </c>
      <c r="H19" s="14">
        <f ca="1">ROUND(INDIRECT(ADDRESS(ROW()+(0), COLUMN()+(-2), 1))*INDIRECT(ADDRESS(ROW()+(0), COLUMN()+(-1), 1)), 2)</f>
        <v>8646.6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369984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1.64764e+006</v>
      </c>
      <c r="H22" s="14">
        <f ca="1">ROUND(INDIRECT(ADDRESS(ROW()+(0), COLUMN()+(-2), 1))*INDIRECT(ADDRESS(ROW()+(0), COLUMN()+(-1), 1))/100, 2)</f>
        <v>32952.8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1.68059e+006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